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$Amateur Radio\Amateur-misc\CWDXCC\DXCC2017\"/>
    </mc:Choice>
  </mc:AlternateContent>
  <bookViews>
    <workbookView xWindow="0" yWindow="0" windowWidth="19635" windowHeight="11760" firstSheet="38" activeTab="47"/>
  </bookViews>
  <sheets>
    <sheet name="8Jan" sheetId="1" r:id="rId1"/>
    <sheet name="15Jan" sheetId="2" r:id="rId2"/>
    <sheet name="22Jan" sheetId="3" r:id="rId3"/>
    <sheet name="29Jan" sheetId="4" r:id="rId4"/>
    <sheet name="5Feb" sheetId="5" r:id="rId5"/>
    <sheet name="12Feb" sheetId="6" r:id="rId6"/>
    <sheet name="19Feb" sheetId="7" r:id="rId7"/>
    <sheet name="26Feb" sheetId="8" r:id="rId8"/>
    <sheet name="5Mar" sheetId="9" r:id="rId9"/>
    <sheet name="12Mar" sheetId="10" r:id="rId10"/>
    <sheet name="19Mar" sheetId="11" r:id="rId11"/>
    <sheet name="26Mar" sheetId="12" r:id="rId12"/>
    <sheet name="2Apr" sheetId="13" r:id="rId13"/>
    <sheet name="9Apr" sheetId="14" r:id="rId14"/>
    <sheet name="16Apr" sheetId="15" r:id="rId15"/>
    <sheet name="7May" sheetId="16" r:id="rId16"/>
    <sheet name="14May" sheetId="17" r:id="rId17"/>
    <sheet name="21May" sheetId="18" r:id="rId18"/>
    <sheet name="28May" sheetId="19" r:id="rId19"/>
    <sheet name="4Jun" sheetId="20" r:id="rId20"/>
    <sheet name="11Jun" sheetId="21" r:id="rId21"/>
    <sheet name="18Jun" sheetId="22" r:id="rId22"/>
    <sheet name="25Jun" sheetId="23" r:id="rId23"/>
    <sheet name="2Jul" sheetId="24" r:id="rId24"/>
    <sheet name="9Jul" sheetId="25" r:id="rId25"/>
    <sheet name="16Jul" sheetId="26" r:id="rId26"/>
    <sheet name="23Jul" sheetId="27" r:id="rId27"/>
    <sheet name="30Jul" sheetId="28" r:id="rId28"/>
    <sheet name="6Aug" sheetId="29" r:id="rId29"/>
    <sheet name="13Aug" sheetId="30" r:id="rId30"/>
    <sheet name="20Aug" sheetId="31" r:id="rId31"/>
    <sheet name="27Aug" sheetId="32" r:id="rId32"/>
    <sheet name="3Sep" sheetId="33" r:id="rId33"/>
    <sheet name="10Sep" sheetId="34" r:id="rId34"/>
    <sheet name="17Sep" sheetId="35" r:id="rId35"/>
    <sheet name="24Sep" sheetId="36" r:id="rId36"/>
    <sheet name="1Oct" sheetId="37" r:id="rId37"/>
    <sheet name="15Oct" sheetId="38" r:id="rId38"/>
    <sheet name="22Oct" sheetId="39" r:id="rId39"/>
    <sheet name="29Oct" sheetId="40" r:id="rId40"/>
    <sheet name="5Nov" sheetId="41" r:id="rId41"/>
    <sheet name="12Nov" sheetId="42" r:id="rId42"/>
    <sheet name="19Nov" sheetId="43" r:id="rId43"/>
    <sheet name="26Nov" sheetId="44" r:id="rId44"/>
    <sheet name="10Dec" sheetId="45" r:id="rId45"/>
    <sheet name="17Dec" sheetId="46" r:id="rId46"/>
    <sheet name="24Dec" sheetId="47" r:id="rId47"/>
    <sheet name="31Dec" sheetId="48" r:id="rId4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48" l="1"/>
  <c r="K24" i="48"/>
  <c r="J24" i="48"/>
  <c r="I24" i="48"/>
  <c r="H24" i="48"/>
  <c r="G24" i="48"/>
  <c r="F24" i="48"/>
  <c r="E24" i="48"/>
  <c r="D24" i="48"/>
  <c r="C24" i="48"/>
  <c r="N23" i="48"/>
  <c r="L23" i="48"/>
  <c r="K23" i="48"/>
  <c r="J23" i="48"/>
  <c r="I23" i="48"/>
  <c r="H23" i="48"/>
  <c r="G23" i="48"/>
  <c r="F23" i="48"/>
  <c r="E23" i="48"/>
  <c r="D23" i="48"/>
  <c r="C23" i="48"/>
  <c r="M4" i="48"/>
  <c r="M23" i="48" s="1"/>
  <c r="L24" i="47" l="1"/>
  <c r="K24" i="47"/>
  <c r="J24" i="47"/>
  <c r="I24" i="47"/>
  <c r="H24" i="47"/>
  <c r="G24" i="47"/>
  <c r="F24" i="47"/>
  <c r="E24" i="47"/>
  <c r="D24" i="47"/>
  <c r="C24" i="47"/>
  <c r="N23" i="47"/>
  <c r="L23" i="47"/>
  <c r="K23" i="47"/>
  <c r="J23" i="47"/>
  <c r="I23" i="47"/>
  <c r="H23" i="47"/>
  <c r="G23" i="47"/>
  <c r="F23" i="47"/>
  <c r="E23" i="47"/>
  <c r="D23" i="47"/>
  <c r="C23" i="47"/>
  <c r="M4" i="47"/>
  <c r="M23" i="47" s="1"/>
  <c r="K24" i="46" l="1"/>
  <c r="G24" i="46"/>
  <c r="F24" i="46"/>
  <c r="E24" i="46"/>
  <c r="C24" i="46"/>
  <c r="N23" i="46"/>
  <c r="L23" i="46"/>
  <c r="L24" i="46" s="1"/>
  <c r="K23" i="46"/>
  <c r="J23" i="46"/>
  <c r="J24" i="46" s="1"/>
  <c r="I23" i="46"/>
  <c r="I24" i="46" s="1"/>
  <c r="H23" i="46"/>
  <c r="H24" i="46" s="1"/>
  <c r="G23" i="46"/>
  <c r="F23" i="46"/>
  <c r="E23" i="46"/>
  <c r="D23" i="46"/>
  <c r="D24" i="46" s="1"/>
  <c r="C23" i="46"/>
  <c r="M4" i="46"/>
  <c r="M23" i="46" s="1"/>
  <c r="L24" i="45" l="1"/>
  <c r="K24" i="45"/>
  <c r="J24" i="45"/>
  <c r="I24" i="45"/>
  <c r="H24" i="45"/>
  <c r="G24" i="45"/>
  <c r="F24" i="45"/>
  <c r="E24" i="45"/>
  <c r="D24" i="45"/>
  <c r="C24" i="45"/>
  <c r="N23" i="45"/>
  <c r="L23" i="45"/>
  <c r="K23" i="45"/>
  <c r="J23" i="45"/>
  <c r="I23" i="45"/>
  <c r="H23" i="45"/>
  <c r="G23" i="45"/>
  <c r="F23" i="45"/>
  <c r="E23" i="45"/>
  <c r="D23" i="45"/>
  <c r="C23" i="45"/>
  <c r="M4" i="45"/>
  <c r="M23" i="45" s="1"/>
  <c r="L24" i="44" l="1"/>
  <c r="K24" i="44"/>
  <c r="J24" i="44"/>
  <c r="I24" i="44"/>
  <c r="H24" i="44"/>
  <c r="G24" i="44"/>
  <c r="F24" i="44"/>
  <c r="E24" i="44"/>
  <c r="D24" i="44"/>
  <c r="C24" i="44"/>
  <c r="N23" i="44"/>
  <c r="L23" i="44"/>
  <c r="K23" i="44"/>
  <c r="J23" i="44"/>
  <c r="I23" i="44"/>
  <c r="H23" i="44"/>
  <c r="G23" i="44"/>
  <c r="F23" i="44"/>
  <c r="E23" i="44"/>
  <c r="D23" i="44"/>
  <c r="C23" i="44"/>
  <c r="M4" i="44"/>
  <c r="M23" i="44" s="1"/>
  <c r="L24" i="43" l="1"/>
  <c r="K24" i="43"/>
  <c r="J24" i="43"/>
  <c r="I24" i="43"/>
  <c r="H24" i="43"/>
  <c r="G24" i="43"/>
  <c r="F24" i="43"/>
  <c r="E24" i="43"/>
  <c r="D24" i="43"/>
  <c r="C24" i="43"/>
  <c r="N23" i="43"/>
  <c r="L23" i="43"/>
  <c r="K23" i="43"/>
  <c r="J23" i="43"/>
  <c r="I23" i="43"/>
  <c r="H23" i="43"/>
  <c r="G23" i="43"/>
  <c r="F23" i="43"/>
  <c r="E23" i="43"/>
  <c r="D23" i="43"/>
  <c r="C23" i="43"/>
  <c r="M4" i="43"/>
  <c r="M23" i="43" s="1"/>
  <c r="L24" i="42" l="1"/>
  <c r="K24" i="42"/>
  <c r="J24" i="42"/>
  <c r="I24" i="42"/>
  <c r="H24" i="42"/>
  <c r="G24" i="42"/>
  <c r="F24" i="42"/>
  <c r="E24" i="42"/>
  <c r="D24" i="42"/>
  <c r="C24" i="42"/>
  <c r="N23" i="42"/>
  <c r="L23" i="42"/>
  <c r="K23" i="42"/>
  <c r="J23" i="42"/>
  <c r="I23" i="42"/>
  <c r="H23" i="42"/>
  <c r="G23" i="42"/>
  <c r="F23" i="42"/>
  <c r="E23" i="42"/>
  <c r="D23" i="42"/>
  <c r="C23" i="42"/>
  <c r="M4" i="42"/>
  <c r="M23" i="42" s="1"/>
  <c r="L24" i="41" l="1"/>
  <c r="K24" i="41"/>
  <c r="J24" i="41"/>
  <c r="I24" i="41"/>
  <c r="H24" i="41"/>
  <c r="G24" i="41"/>
  <c r="F24" i="41"/>
  <c r="E24" i="41"/>
  <c r="D24" i="41"/>
  <c r="C24" i="41"/>
  <c r="N23" i="41"/>
  <c r="L23" i="41"/>
  <c r="K23" i="41"/>
  <c r="J23" i="41"/>
  <c r="I23" i="41"/>
  <c r="H23" i="41"/>
  <c r="G23" i="41"/>
  <c r="F23" i="41"/>
  <c r="E23" i="41"/>
  <c r="D23" i="41"/>
  <c r="C23" i="41"/>
  <c r="M4" i="41"/>
  <c r="M23" i="41" s="1"/>
  <c r="L24" i="40" l="1"/>
  <c r="K24" i="40"/>
  <c r="J24" i="40"/>
  <c r="I24" i="40"/>
  <c r="H24" i="40"/>
  <c r="G24" i="40"/>
  <c r="F24" i="40"/>
  <c r="E24" i="40"/>
  <c r="D24" i="40"/>
  <c r="C24" i="40"/>
  <c r="N23" i="40"/>
  <c r="L23" i="40"/>
  <c r="K23" i="40"/>
  <c r="J23" i="40"/>
  <c r="I23" i="40"/>
  <c r="H23" i="40"/>
  <c r="G23" i="40"/>
  <c r="F23" i="40"/>
  <c r="E23" i="40"/>
  <c r="D23" i="40"/>
  <c r="C23" i="40"/>
  <c r="M4" i="40"/>
  <c r="M23" i="40" s="1"/>
  <c r="L24" i="39" l="1"/>
  <c r="K24" i="39"/>
  <c r="J24" i="39"/>
  <c r="I24" i="39"/>
  <c r="H24" i="39"/>
  <c r="G24" i="39"/>
  <c r="F24" i="39"/>
  <c r="E24" i="39"/>
  <c r="D24" i="39"/>
  <c r="C24" i="39"/>
  <c r="N23" i="39"/>
  <c r="L23" i="39"/>
  <c r="K23" i="39"/>
  <c r="J23" i="39"/>
  <c r="I23" i="39"/>
  <c r="H23" i="39"/>
  <c r="G23" i="39"/>
  <c r="F23" i="39"/>
  <c r="E23" i="39"/>
  <c r="D23" i="39"/>
  <c r="C23" i="39"/>
  <c r="M4" i="39"/>
  <c r="M23" i="39" s="1"/>
  <c r="L24" i="38" l="1"/>
  <c r="K24" i="38"/>
  <c r="J24" i="38"/>
  <c r="I24" i="38"/>
  <c r="H24" i="38"/>
  <c r="G24" i="38"/>
  <c r="F24" i="38"/>
  <c r="E24" i="38"/>
  <c r="D24" i="38"/>
  <c r="C24" i="38"/>
  <c r="N23" i="38"/>
  <c r="L23" i="38"/>
  <c r="K23" i="38"/>
  <c r="J23" i="38"/>
  <c r="I23" i="38"/>
  <c r="H23" i="38"/>
  <c r="G23" i="38"/>
  <c r="F23" i="38"/>
  <c r="E23" i="38"/>
  <c r="D23" i="38"/>
  <c r="C23" i="38"/>
  <c r="M4" i="38"/>
  <c r="M23" i="38" s="1"/>
  <c r="D23" i="37" l="1"/>
  <c r="E23" i="37"/>
  <c r="F23" i="37"/>
  <c r="G23" i="37"/>
  <c r="H23" i="37"/>
  <c r="I23" i="37"/>
  <c r="J23" i="37"/>
  <c r="K23" i="37"/>
  <c r="L23" i="37"/>
  <c r="N23" i="37"/>
  <c r="C23" i="37"/>
  <c r="L24" i="37" l="1"/>
  <c r="K24" i="37"/>
  <c r="J24" i="37"/>
  <c r="I24" i="37"/>
  <c r="H24" i="37"/>
  <c r="G24" i="37"/>
  <c r="F24" i="37"/>
  <c r="E24" i="37"/>
  <c r="D24" i="37"/>
  <c r="C24" i="37"/>
  <c r="M4" i="37"/>
  <c r="M23" i="37" s="1"/>
  <c r="L24" i="36" l="1"/>
  <c r="K24" i="36"/>
  <c r="J24" i="36"/>
  <c r="I24" i="36"/>
  <c r="H24" i="36"/>
  <c r="G24" i="36"/>
  <c r="F24" i="36"/>
  <c r="E24" i="36"/>
  <c r="D24" i="36"/>
  <c r="C24" i="36"/>
  <c r="N23" i="36"/>
  <c r="L23" i="36"/>
  <c r="K23" i="36"/>
  <c r="J23" i="36"/>
  <c r="I23" i="36"/>
  <c r="H23" i="36"/>
  <c r="G23" i="36"/>
  <c r="F23" i="36"/>
  <c r="E23" i="36"/>
  <c r="D23" i="36"/>
  <c r="C23" i="36"/>
  <c r="M4" i="36"/>
  <c r="M23" i="36" s="1"/>
  <c r="L24" i="35" l="1"/>
  <c r="F24" i="35"/>
  <c r="E24" i="35"/>
  <c r="D24" i="35"/>
  <c r="N23" i="35"/>
  <c r="L23" i="35"/>
  <c r="K23" i="35"/>
  <c r="K24" i="35" s="1"/>
  <c r="J23" i="35"/>
  <c r="J24" i="35" s="1"/>
  <c r="I23" i="35"/>
  <c r="I24" i="35" s="1"/>
  <c r="H23" i="35"/>
  <c r="H24" i="35" s="1"/>
  <c r="G23" i="35"/>
  <c r="G24" i="35" s="1"/>
  <c r="F23" i="35"/>
  <c r="E23" i="35"/>
  <c r="D23" i="35"/>
  <c r="C23" i="35"/>
  <c r="C24" i="35" s="1"/>
  <c r="M4" i="35"/>
  <c r="M23" i="35" s="1"/>
  <c r="L24" i="34" l="1"/>
  <c r="K24" i="34"/>
  <c r="J24" i="34"/>
  <c r="I24" i="34"/>
  <c r="H24" i="34"/>
  <c r="G24" i="34"/>
  <c r="F24" i="34"/>
  <c r="E24" i="34"/>
  <c r="D24" i="34"/>
  <c r="C24" i="34"/>
  <c r="N23" i="34"/>
  <c r="L23" i="34"/>
  <c r="K23" i="34"/>
  <c r="J23" i="34"/>
  <c r="I23" i="34"/>
  <c r="H23" i="34"/>
  <c r="G23" i="34"/>
  <c r="F23" i="34"/>
  <c r="E23" i="34"/>
  <c r="D23" i="34"/>
  <c r="C23" i="34"/>
  <c r="M4" i="34"/>
  <c r="M23" i="34" s="1"/>
  <c r="L24" i="33" l="1"/>
  <c r="K24" i="33"/>
  <c r="J24" i="33"/>
  <c r="I24" i="33"/>
  <c r="H24" i="33"/>
  <c r="G24" i="33"/>
  <c r="F24" i="33"/>
  <c r="E24" i="33"/>
  <c r="D24" i="33"/>
  <c r="C24" i="33"/>
  <c r="N23" i="33"/>
  <c r="L23" i="33"/>
  <c r="K23" i="33"/>
  <c r="J23" i="33"/>
  <c r="I23" i="33"/>
  <c r="H23" i="33"/>
  <c r="G23" i="33"/>
  <c r="F23" i="33"/>
  <c r="E23" i="33"/>
  <c r="D23" i="33"/>
  <c r="C23" i="33"/>
  <c r="M4" i="33"/>
  <c r="M23" i="33" s="1"/>
  <c r="L23" i="32" l="1"/>
  <c r="K23" i="32"/>
  <c r="J23" i="32"/>
  <c r="I23" i="32"/>
  <c r="H23" i="32"/>
  <c r="G23" i="32"/>
  <c r="F23" i="32"/>
  <c r="E23" i="32"/>
  <c r="D23" i="32"/>
  <c r="C23" i="32"/>
  <c r="N22" i="32"/>
  <c r="L22" i="32"/>
  <c r="K22" i="32"/>
  <c r="J22" i="32"/>
  <c r="I22" i="32"/>
  <c r="H22" i="32"/>
  <c r="G22" i="32"/>
  <c r="F22" i="32"/>
  <c r="E22" i="32"/>
  <c r="D22" i="32"/>
  <c r="C22" i="32"/>
  <c r="M4" i="32"/>
  <c r="M22" i="32" s="1"/>
  <c r="L22" i="31" l="1"/>
  <c r="K22" i="31"/>
  <c r="J22" i="31"/>
  <c r="I22" i="31"/>
  <c r="H22" i="31"/>
  <c r="G22" i="31"/>
  <c r="F22" i="31"/>
  <c r="E22" i="31"/>
  <c r="D22" i="31"/>
  <c r="C22" i="31"/>
  <c r="N21" i="31"/>
  <c r="L21" i="31"/>
  <c r="K21" i="31"/>
  <c r="J21" i="31"/>
  <c r="I21" i="31"/>
  <c r="H21" i="31"/>
  <c r="G21" i="31"/>
  <c r="F21" i="31"/>
  <c r="E21" i="31"/>
  <c r="D21" i="31"/>
  <c r="C21" i="31"/>
  <c r="M3" i="31"/>
  <c r="M21" i="31" s="1"/>
  <c r="L22" i="30" l="1"/>
  <c r="K22" i="30"/>
  <c r="J22" i="30"/>
  <c r="I22" i="30"/>
  <c r="H22" i="30"/>
  <c r="G22" i="30"/>
  <c r="F22" i="30"/>
  <c r="E22" i="30"/>
  <c r="D22" i="30"/>
  <c r="C22" i="30"/>
  <c r="N21" i="30"/>
  <c r="L21" i="30"/>
  <c r="K21" i="30"/>
  <c r="J21" i="30"/>
  <c r="I21" i="30"/>
  <c r="H21" i="30"/>
  <c r="G21" i="30"/>
  <c r="F21" i="30"/>
  <c r="E21" i="30"/>
  <c r="D21" i="30"/>
  <c r="C21" i="30"/>
  <c r="M3" i="30"/>
  <c r="M21" i="30" s="1"/>
  <c r="L22" i="29" l="1"/>
  <c r="K22" i="29"/>
  <c r="J22" i="29"/>
  <c r="I22" i="29"/>
  <c r="H22" i="29"/>
  <c r="G22" i="29"/>
  <c r="F22" i="29"/>
  <c r="E22" i="29"/>
  <c r="D22" i="29"/>
  <c r="C22" i="29"/>
  <c r="N21" i="29"/>
  <c r="L21" i="29"/>
  <c r="K21" i="29"/>
  <c r="J21" i="29"/>
  <c r="I21" i="29"/>
  <c r="H21" i="29"/>
  <c r="G21" i="29"/>
  <c r="F21" i="29"/>
  <c r="E21" i="29"/>
  <c r="D21" i="29"/>
  <c r="C21" i="29"/>
  <c r="M3" i="29"/>
  <c r="M21" i="29" s="1"/>
  <c r="L21" i="28" l="1"/>
  <c r="K21" i="28"/>
  <c r="J21" i="28"/>
  <c r="I21" i="28"/>
  <c r="H21" i="28"/>
  <c r="G21" i="28"/>
  <c r="F21" i="28"/>
  <c r="E21" i="28"/>
  <c r="D21" i="28"/>
  <c r="C21" i="28"/>
  <c r="N20" i="28"/>
  <c r="L20" i="28"/>
  <c r="K20" i="28"/>
  <c r="J20" i="28"/>
  <c r="I20" i="28"/>
  <c r="H20" i="28"/>
  <c r="G20" i="28"/>
  <c r="F20" i="28"/>
  <c r="E20" i="28"/>
  <c r="D20" i="28"/>
  <c r="C20" i="28"/>
  <c r="M3" i="28"/>
  <c r="M20" i="28" s="1"/>
  <c r="L21" i="27" l="1"/>
  <c r="K21" i="27"/>
  <c r="J21" i="27"/>
  <c r="I21" i="27"/>
  <c r="H21" i="27"/>
  <c r="G21" i="27"/>
  <c r="F21" i="27"/>
  <c r="E21" i="27"/>
  <c r="D21" i="27"/>
  <c r="C21" i="27"/>
  <c r="N20" i="27"/>
  <c r="L20" i="27"/>
  <c r="K20" i="27"/>
  <c r="J20" i="27"/>
  <c r="I20" i="27"/>
  <c r="H20" i="27"/>
  <c r="G20" i="27"/>
  <c r="F20" i="27"/>
  <c r="E20" i="27"/>
  <c r="D20" i="27"/>
  <c r="C20" i="27"/>
  <c r="M3" i="27"/>
  <c r="M20" i="27" s="1"/>
  <c r="L21" i="26" l="1"/>
  <c r="K21" i="26"/>
  <c r="J21" i="26"/>
  <c r="I21" i="26"/>
  <c r="H21" i="26"/>
  <c r="G21" i="26"/>
  <c r="F21" i="26"/>
  <c r="E21" i="26"/>
  <c r="D21" i="26"/>
  <c r="C21" i="26"/>
  <c r="N20" i="26"/>
  <c r="L20" i="26"/>
  <c r="K20" i="26"/>
  <c r="J20" i="26"/>
  <c r="I20" i="26"/>
  <c r="H20" i="26"/>
  <c r="G20" i="26"/>
  <c r="F20" i="26"/>
  <c r="E20" i="26"/>
  <c r="D20" i="26"/>
  <c r="C20" i="26"/>
  <c r="M3" i="26"/>
  <c r="M20" i="26" s="1"/>
  <c r="L21" i="25" l="1"/>
  <c r="K21" i="25"/>
  <c r="J21" i="25"/>
  <c r="I21" i="25"/>
  <c r="H21" i="25"/>
  <c r="G21" i="25"/>
  <c r="F21" i="25"/>
  <c r="E21" i="25"/>
  <c r="D21" i="25"/>
  <c r="C21" i="25"/>
  <c r="N20" i="25"/>
  <c r="L20" i="25"/>
  <c r="K20" i="25"/>
  <c r="J20" i="25"/>
  <c r="I20" i="25"/>
  <c r="H20" i="25"/>
  <c r="G20" i="25"/>
  <c r="F20" i="25"/>
  <c r="E20" i="25"/>
  <c r="D20" i="25"/>
  <c r="C20" i="25"/>
  <c r="M3" i="25"/>
  <c r="M20" i="25" s="1"/>
  <c r="L21" i="24" l="1"/>
  <c r="K21" i="24"/>
  <c r="J21" i="24"/>
  <c r="I21" i="24"/>
  <c r="H21" i="24"/>
  <c r="G21" i="24"/>
  <c r="F21" i="24"/>
  <c r="E21" i="24"/>
  <c r="D21" i="24"/>
  <c r="C21" i="24"/>
  <c r="N20" i="24"/>
  <c r="L20" i="24"/>
  <c r="K20" i="24"/>
  <c r="J20" i="24"/>
  <c r="I20" i="24"/>
  <c r="H20" i="24"/>
  <c r="G20" i="24"/>
  <c r="F20" i="24"/>
  <c r="E20" i="24"/>
  <c r="D20" i="24"/>
  <c r="C20" i="24"/>
  <c r="M3" i="24"/>
  <c r="M20" i="24" s="1"/>
  <c r="L21" i="23" l="1"/>
  <c r="K21" i="23"/>
  <c r="J21" i="23"/>
  <c r="I21" i="23"/>
  <c r="H21" i="23"/>
  <c r="G21" i="23"/>
  <c r="F21" i="23"/>
  <c r="E21" i="23"/>
  <c r="D21" i="23"/>
  <c r="C21" i="23"/>
  <c r="N20" i="23"/>
  <c r="L20" i="23"/>
  <c r="K20" i="23"/>
  <c r="J20" i="23"/>
  <c r="I20" i="23"/>
  <c r="H20" i="23"/>
  <c r="G20" i="23"/>
  <c r="F20" i="23"/>
  <c r="E20" i="23"/>
  <c r="D20" i="23"/>
  <c r="C20" i="23"/>
  <c r="M3" i="23"/>
  <c r="M20" i="23" s="1"/>
  <c r="L21" i="22" l="1"/>
  <c r="K21" i="22"/>
  <c r="J21" i="22"/>
  <c r="I21" i="22"/>
  <c r="H21" i="22"/>
  <c r="G21" i="22"/>
  <c r="F21" i="22"/>
  <c r="E21" i="22"/>
  <c r="D21" i="22"/>
  <c r="C21" i="22"/>
  <c r="N20" i="22"/>
  <c r="L20" i="22"/>
  <c r="K20" i="22"/>
  <c r="J20" i="22"/>
  <c r="I20" i="22"/>
  <c r="H20" i="22"/>
  <c r="G20" i="22"/>
  <c r="F20" i="22"/>
  <c r="E20" i="22"/>
  <c r="D20" i="22"/>
  <c r="C20" i="22"/>
  <c r="M3" i="22"/>
  <c r="M20" i="22" s="1"/>
  <c r="L21" i="21" l="1"/>
  <c r="K21" i="21"/>
  <c r="J21" i="21"/>
  <c r="I21" i="21"/>
  <c r="H21" i="21"/>
  <c r="G21" i="21"/>
  <c r="F21" i="21"/>
  <c r="E21" i="21"/>
  <c r="D21" i="21"/>
  <c r="C21" i="21"/>
  <c r="N20" i="21"/>
  <c r="L20" i="21"/>
  <c r="K20" i="21"/>
  <c r="J20" i="21"/>
  <c r="I20" i="21"/>
  <c r="H20" i="21"/>
  <c r="G20" i="21"/>
  <c r="F20" i="21"/>
  <c r="E20" i="21"/>
  <c r="D20" i="21"/>
  <c r="C20" i="21"/>
  <c r="M3" i="21"/>
  <c r="M20" i="21" s="1"/>
  <c r="L21" i="20" l="1"/>
  <c r="K21" i="20"/>
  <c r="J21" i="20"/>
  <c r="I21" i="20"/>
  <c r="H21" i="20"/>
  <c r="G21" i="20"/>
  <c r="F21" i="20"/>
  <c r="E21" i="20"/>
  <c r="D21" i="20"/>
  <c r="C21" i="20"/>
  <c r="N20" i="20"/>
  <c r="L20" i="20"/>
  <c r="K20" i="20"/>
  <c r="J20" i="20"/>
  <c r="I20" i="20"/>
  <c r="H20" i="20"/>
  <c r="G20" i="20"/>
  <c r="F20" i="20"/>
  <c r="E20" i="20"/>
  <c r="D20" i="20"/>
  <c r="C20" i="20"/>
  <c r="M3" i="20"/>
  <c r="M20" i="20" s="1"/>
  <c r="L21" i="19" l="1"/>
  <c r="K21" i="19"/>
  <c r="J21" i="19"/>
  <c r="I21" i="19"/>
  <c r="H21" i="19"/>
  <c r="G21" i="19"/>
  <c r="F21" i="19"/>
  <c r="E21" i="19"/>
  <c r="D21" i="19"/>
  <c r="C21" i="19"/>
  <c r="N20" i="19"/>
  <c r="L20" i="19"/>
  <c r="K20" i="19"/>
  <c r="J20" i="19"/>
  <c r="I20" i="19"/>
  <c r="H20" i="19"/>
  <c r="G20" i="19"/>
  <c r="F20" i="19"/>
  <c r="E20" i="19"/>
  <c r="D20" i="19"/>
  <c r="C20" i="19"/>
  <c r="M3" i="19"/>
  <c r="M20" i="19" s="1"/>
  <c r="L21" i="18" l="1"/>
  <c r="K21" i="18"/>
  <c r="J21" i="18"/>
  <c r="I21" i="18"/>
  <c r="H21" i="18"/>
  <c r="G21" i="18"/>
  <c r="F21" i="18"/>
  <c r="E21" i="18"/>
  <c r="D21" i="18"/>
  <c r="C21" i="18"/>
  <c r="N20" i="18"/>
  <c r="L20" i="18"/>
  <c r="K20" i="18"/>
  <c r="J20" i="18"/>
  <c r="I20" i="18"/>
  <c r="H20" i="18"/>
  <c r="G20" i="18"/>
  <c r="F20" i="18"/>
  <c r="E20" i="18"/>
  <c r="D20" i="18"/>
  <c r="C20" i="18"/>
  <c r="M4" i="18"/>
  <c r="M20" i="18" s="1"/>
  <c r="L21" i="17" l="1"/>
  <c r="K21" i="17"/>
  <c r="J21" i="17"/>
  <c r="I21" i="17"/>
  <c r="H21" i="17"/>
  <c r="G21" i="17"/>
  <c r="F21" i="17"/>
  <c r="E21" i="17"/>
  <c r="D21" i="17"/>
  <c r="C21" i="17"/>
  <c r="N20" i="17"/>
  <c r="L20" i="17"/>
  <c r="K20" i="17"/>
  <c r="J20" i="17"/>
  <c r="I20" i="17"/>
  <c r="H20" i="17"/>
  <c r="G20" i="17"/>
  <c r="F20" i="17"/>
  <c r="E20" i="17"/>
  <c r="D20" i="17"/>
  <c r="C20" i="17"/>
  <c r="M4" i="17"/>
  <c r="M20" i="17" s="1"/>
  <c r="L21" i="16" l="1"/>
  <c r="K21" i="16"/>
  <c r="J21" i="16"/>
  <c r="I21" i="16"/>
  <c r="H21" i="16"/>
  <c r="G21" i="16"/>
  <c r="F21" i="16"/>
  <c r="E21" i="16"/>
  <c r="D21" i="16"/>
  <c r="C21" i="16"/>
  <c r="N20" i="16"/>
  <c r="L20" i="16"/>
  <c r="K20" i="16"/>
  <c r="J20" i="16"/>
  <c r="I20" i="16"/>
  <c r="H20" i="16"/>
  <c r="G20" i="16"/>
  <c r="F20" i="16"/>
  <c r="E20" i="16"/>
  <c r="D20" i="16"/>
  <c r="C20" i="16"/>
  <c r="M4" i="16"/>
  <c r="M20" i="16" s="1"/>
  <c r="L21" i="15" l="1"/>
  <c r="K21" i="15"/>
  <c r="J21" i="15"/>
  <c r="I21" i="15"/>
  <c r="H21" i="15"/>
  <c r="G21" i="15"/>
  <c r="F21" i="15"/>
  <c r="E21" i="15"/>
  <c r="D21" i="15"/>
  <c r="C21" i="15"/>
  <c r="N20" i="15"/>
  <c r="L20" i="15"/>
  <c r="K20" i="15"/>
  <c r="J20" i="15"/>
  <c r="I20" i="15"/>
  <c r="H20" i="15"/>
  <c r="G20" i="15"/>
  <c r="F20" i="15"/>
  <c r="E20" i="15"/>
  <c r="D20" i="15"/>
  <c r="C20" i="15"/>
  <c r="M5" i="15"/>
  <c r="M20" i="15" s="1"/>
  <c r="L21" i="14" l="1"/>
  <c r="K21" i="14"/>
  <c r="J21" i="14"/>
  <c r="I21" i="14"/>
  <c r="H21" i="14"/>
  <c r="G21" i="14"/>
  <c r="F21" i="14"/>
  <c r="E21" i="14"/>
  <c r="D21" i="14"/>
  <c r="C21" i="14"/>
  <c r="N20" i="14"/>
  <c r="L20" i="14"/>
  <c r="K20" i="14"/>
  <c r="J20" i="14"/>
  <c r="I20" i="14"/>
  <c r="H20" i="14"/>
  <c r="G20" i="14"/>
  <c r="F20" i="14"/>
  <c r="E20" i="14"/>
  <c r="D20" i="14"/>
  <c r="C20" i="14"/>
  <c r="M5" i="14"/>
  <c r="M20" i="14" s="1"/>
  <c r="L20" i="13" l="1"/>
  <c r="K20" i="13"/>
  <c r="J20" i="13"/>
  <c r="I20" i="13"/>
  <c r="H20" i="13"/>
  <c r="G20" i="13"/>
  <c r="F20" i="13"/>
  <c r="E20" i="13"/>
  <c r="D20" i="13"/>
  <c r="C20" i="13"/>
  <c r="N19" i="13"/>
  <c r="L19" i="13"/>
  <c r="K19" i="13"/>
  <c r="J19" i="13"/>
  <c r="I19" i="13"/>
  <c r="H19" i="13"/>
  <c r="G19" i="13"/>
  <c r="F19" i="13"/>
  <c r="E19" i="13"/>
  <c r="D19" i="13"/>
  <c r="C19" i="13"/>
  <c r="M5" i="13"/>
  <c r="M19" i="13" s="1"/>
  <c r="L20" i="12" l="1"/>
  <c r="K20" i="12"/>
  <c r="J20" i="12"/>
  <c r="I20" i="12"/>
  <c r="H20" i="12"/>
  <c r="G20" i="12"/>
  <c r="F20" i="12"/>
  <c r="E20" i="12"/>
  <c r="D20" i="12"/>
  <c r="C20" i="12"/>
  <c r="N19" i="12"/>
  <c r="L19" i="12"/>
  <c r="K19" i="12"/>
  <c r="J19" i="12"/>
  <c r="I19" i="12"/>
  <c r="H19" i="12"/>
  <c r="G19" i="12"/>
  <c r="F19" i="12"/>
  <c r="E19" i="12"/>
  <c r="D19" i="12"/>
  <c r="C19" i="12"/>
  <c r="M5" i="12"/>
  <c r="M19" i="12" s="1"/>
  <c r="L20" i="11" l="1"/>
  <c r="K20" i="11"/>
  <c r="J20" i="11"/>
  <c r="I20" i="11"/>
  <c r="H20" i="11"/>
  <c r="G20" i="11"/>
  <c r="F20" i="11"/>
  <c r="E20" i="11"/>
  <c r="D20" i="11"/>
  <c r="C20" i="11"/>
  <c r="N19" i="11"/>
  <c r="L19" i="11"/>
  <c r="K19" i="11"/>
  <c r="J19" i="11"/>
  <c r="I19" i="11"/>
  <c r="H19" i="11"/>
  <c r="G19" i="11"/>
  <c r="F19" i="11"/>
  <c r="E19" i="11"/>
  <c r="D19" i="11"/>
  <c r="C19" i="11"/>
  <c r="M5" i="11"/>
  <c r="M19" i="11" s="1"/>
  <c r="L20" i="10" l="1"/>
  <c r="K20" i="10"/>
  <c r="J20" i="10"/>
  <c r="I20" i="10"/>
  <c r="H20" i="10"/>
  <c r="G20" i="10"/>
  <c r="F20" i="10"/>
  <c r="E20" i="10"/>
  <c r="D20" i="10"/>
  <c r="C20" i="10"/>
  <c r="N19" i="10"/>
  <c r="L19" i="10"/>
  <c r="K19" i="10"/>
  <c r="J19" i="10"/>
  <c r="I19" i="10"/>
  <c r="H19" i="10"/>
  <c r="G19" i="10"/>
  <c r="F19" i="10"/>
  <c r="E19" i="10"/>
  <c r="D19" i="10"/>
  <c r="C19" i="10"/>
  <c r="M5" i="10"/>
  <c r="M19" i="10" s="1"/>
  <c r="L20" i="9" l="1"/>
  <c r="K20" i="9"/>
  <c r="J20" i="9"/>
  <c r="I20" i="9"/>
  <c r="H20" i="9"/>
  <c r="G20" i="9"/>
  <c r="F20" i="9"/>
  <c r="E20" i="9"/>
  <c r="D20" i="9"/>
  <c r="C20" i="9"/>
  <c r="N19" i="9"/>
  <c r="L19" i="9"/>
  <c r="K19" i="9"/>
  <c r="J19" i="9"/>
  <c r="I19" i="9"/>
  <c r="H19" i="9"/>
  <c r="G19" i="9"/>
  <c r="F19" i="9"/>
  <c r="E19" i="9"/>
  <c r="D19" i="9"/>
  <c r="C19" i="9"/>
  <c r="M5" i="9"/>
  <c r="M19" i="9" s="1"/>
  <c r="L20" i="8" l="1"/>
  <c r="K20" i="8"/>
  <c r="J20" i="8"/>
  <c r="I20" i="8"/>
  <c r="H20" i="8"/>
  <c r="G20" i="8"/>
  <c r="F20" i="8"/>
  <c r="E20" i="8"/>
  <c r="D20" i="8"/>
  <c r="C20" i="8"/>
  <c r="N19" i="8"/>
  <c r="L19" i="8"/>
  <c r="K19" i="8"/>
  <c r="J19" i="8"/>
  <c r="I19" i="8"/>
  <c r="H19" i="8"/>
  <c r="G19" i="8"/>
  <c r="F19" i="8"/>
  <c r="E19" i="8"/>
  <c r="D19" i="8"/>
  <c r="C19" i="8"/>
  <c r="M5" i="8"/>
  <c r="M19" i="8" s="1"/>
  <c r="L20" i="7" l="1"/>
  <c r="K20" i="7"/>
  <c r="J20" i="7"/>
  <c r="I20" i="7"/>
  <c r="H20" i="7"/>
  <c r="G20" i="7"/>
  <c r="F20" i="7"/>
  <c r="E20" i="7"/>
  <c r="D20" i="7"/>
  <c r="C20" i="7"/>
  <c r="N19" i="7"/>
  <c r="L19" i="7"/>
  <c r="K19" i="7"/>
  <c r="J19" i="7"/>
  <c r="I19" i="7"/>
  <c r="H19" i="7"/>
  <c r="G19" i="7"/>
  <c r="F19" i="7"/>
  <c r="E19" i="7"/>
  <c r="D19" i="7"/>
  <c r="C19" i="7"/>
  <c r="M6" i="7"/>
  <c r="M19" i="7" s="1"/>
  <c r="L19" i="6" l="1"/>
  <c r="K19" i="6"/>
  <c r="J19" i="6"/>
  <c r="I19" i="6"/>
  <c r="H19" i="6"/>
  <c r="G19" i="6"/>
  <c r="F19" i="6"/>
  <c r="E19" i="6"/>
  <c r="D19" i="6"/>
  <c r="C19" i="6"/>
  <c r="N18" i="6"/>
  <c r="L18" i="6"/>
  <c r="K18" i="6"/>
  <c r="J18" i="6"/>
  <c r="I18" i="6"/>
  <c r="H18" i="6"/>
  <c r="G18" i="6"/>
  <c r="F18" i="6"/>
  <c r="E18" i="6"/>
  <c r="D18" i="6"/>
  <c r="C18" i="6"/>
  <c r="M7" i="6"/>
  <c r="M18" i="6" s="1"/>
  <c r="L19" i="5" l="1"/>
  <c r="K19" i="5"/>
  <c r="J19" i="5"/>
  <c r="I19" i="5"/>
  <c r="H19" i="5"/>
  <c r="G19" i="5"/>
  <c r="F19" i="5"/>
  <c r="E19" i="5"/>
  <c r="D19" i="5"/>
  <c r="C19" i="5"/>
  <c r="N18" i="5"/>
  <c r="L18" i="5"/>
  <c r="K18" i="5"/>
  <c r="J18" i="5"/>
  <c r="I18" i="5"/>
  <c r="H18" i="5"/>
  <c r="G18" i="5"/>
  <c r="F18" i="5"/>
  <c r="E18" i="5"/>
  <c r="D18" i="5"/>
  <c r="C18" i="5"/>
  <c r="M6" i="5"/>
  <c r="M18" i="5" s="1"/>
  <c r="L16" i="4" l="1"/>
  <c r="K16" i="4"/>
  <c r="J16" i="4"/>
  <c r="I16" i="4"/>
  <c r="H16" i="4"/>
  <c r="G16" i="4"/>
  <c r="F16" i="4"/>
  <c r="E16" i="4"/>
  <c r="D16" i="4"/>
  <c r="C16" i="4"/>
  <c r="N15" i="4"/>
  <c r="L15" i="4"/>
  <c r="K15" i="4"/>
  <c r="J15" i="4"/>
  <c r="I15" i="4"/>
  <c r="H15" i="4"/>
  <c r="G15" i="4"/>
  <c r="F15" i="4"/>
  <c r="E15" i="4"/>
  <c r="D15" i="4"/>
  <c r="C15" i="4"/>
  <c r="M4" i="4"/>
  <c r="M15" i="4" s="1"/>
  <c r="K15" i="3" l="1"/>
  <c r="J15" i="3"/>
  <c r="G15" i="3"/>
  <c r="F15" i="3"/>
  <c r="E15" i="3"/>
  <c r="C15" i="3"/>
  <c r="N14" i="3"/>
  <c r="L14" i="3"/>
  <c r="L15" i="3" s="1"/>
  <c r="K14" i="3"/>
  <c r="J14" i="3"/>
  <c r="I14" i="3"/>
  <c r="I15" i="3" s="1"/>
  <c r="H14" i="3"/>
  <c r="H15" i="3" s="1"/>
  <c r="G14" i="3"/>
  <c r="F14" i="3"/>
  <c r="E14" i="3"/>
  <c r="D14" i="3"/>
  <c r="D15" i="3" s="1"/>
  <c r="C14" i="3"/>
  <c r="M4" i="3"/>
  <c r="M14" i="3" s="1"/>
  <c r="L14" i="2"/>
  <c r="K14" i="2"/>
  <c r="J14" i="2"/>
  <c r="I14" i="2"/>
  <c r="H14" i="2"/>
  <c r="G14" i="2"/>
  <c r="F14" i="2"/>
  <c r="E14" i="2"/>
  <c r="D14" i="2"/>
  <c r="C14" i="2"/>
  <c r="N13" i="2"/>
  <c r="L13" i="2"/>
  <c r="K13" i="2"/>
  <c r="J13" i="2"/>
  <c r="I13" i="2"/>
  <c r="H13" i="2"/>
  <c r="G13" i="2"/>
  <c r="F13" i="2"/>
  <c r="E13" i="2"/>
  <c r="D13" i="2"/>
  <c r="C13" i="2"/>
  <c r="M5" i="2"/>
  <c r="M13" i="2" s="1"/>
  <c r="M4" i="1" l="1"/>
  <c r="L12" i="1" l="1"/>
  <c r="K12" i="1"/>
  <c r="J12" i="1"/>
  <c r="I12" i="1"/>
  <c r="H12" i="1"/>
  <c r="G12" i="1"/>
  <c r="F12" i="1"/>
  <c r="E12" i="1"/>
  <c r="D12" i="1"/>
  <c r="C12" i="1"/>
  <c r="N11" i="1"/>
  <c r="L11" i="1"/>
  <c r="K11" i="1"/>
  <c r="J11" i="1"/>
  <c r="I11" i="1"/>
  <c r="H11" i="1"/>
  <c r="G11" i="1"/>
  <c r="F11" i="1"/>
  <c r="E11" i="1"/>
  <c r="D11" i="1"/>
  <c r="C11" i="1"/>
  <c r="M11" i="1"/>
</calcChain>
</file>

<file path=xl/sharedStrings.xml><?xml version="1.0" encoding="utf-8"?>
<sst xmlns="http://schemas.openxmlformats.org/spreadsheetml/2006/main" count="1303" uniqueCount="36">
  <si>
    <t>Update</t>
  </si>
  <si>
    <t>Call</t>
  </si>
  <si>
    <t>Total</t>
  </si>
  <si>
    <t>DXCC</t>
  </si>
  <si>
    <t>G3WGV</t>
  </si>
  <si>
    <t>AVERAGES</t>
  </si>
  <si>
    <t>PARTICIPATION</t>
  </si>
  <si>
    <t>Active?</t>
  </si>
  <si>
    <t>Notes</t>
  </si>
  <si>
    <t>G3VYI</t>
  </si>
  <si>
    <t>G3SWH</t>
  </si>
  <si>
    <t>G3YMC</t>
  </si>
  <si>
    <t>GM4FDM</t>
  </si>
  <si>
    <t>G4IDL</t>
  </si>
  <si>
    <t>G0ORC</t>
  </si>
  <si>
    <t>G3TBK</t>
  </si>
  <si>
    <t>G4DDL</t>
  </si>
  <si>
    <t>GM3YOR</t>
  </si>
  <si>
    <t>G3UFY</t>
  </si>
  <si>
    <t>G4IIY</t>
  </si>
  <si>
    <t>G4KFT</t>
  </si>
  <si>
    <t>In VK/ZL</t>
  </si>
  <si>
    <t>MD0CCE</t>
  </si>
  <si>
    <t>G3XTT</t>
  </si>
  <si>
    <t>G3TXF</t>
  </si>
  <si>
    <t>G4CMQ</t>
  </si>
  <si>
    <t>G8TMV</t>
  </si>
  <si>
    <t xml:space="preserve">G3TBK  </t>
  </si>
  <si>
    <t>Cruise</t>
  </si>
  <si>
    <t>G0KOM</t>
  </si>
  <si>
    <t>temp QRT</t>
  </si>
  <si>
    <t>G5LP</t>
  </si>
  <si>
    <t>GW4OKT</t>
  </si>
  <si>
    <t>Away to mid October</t>
  </si>
  <si>
    <t>G3KFT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</si>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</sst>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1" fontId="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9" fontId="4" fillId="0" borderId="0" xfId="2"/>
    <xf numFmtId="0" fontId="0" fillId="0" borderId="0" xfId="0" applyAlignment="1">
      <alignment horizontal="left"/>
    </xf>
    <xf numFmtId="43" fontId="4" fillId="0" borderId="0" xfId="1"/>
    <xf numFmtId="43" fontId="0" fillId="0" borderId="0" xfId="0" applyNumberFormat="1"/>
    <xf numFmtId="10" fontId="4" fillId="0" borderId="0" xfId="2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9" fontId="4" fillId="0" borderId="0" xfId="2" applyFont="1"/>
    <xf numFmtId="0" fontId="4" fillId="0" borderId="0" xfId="0" applyFont="1" applyAlignment="1">
      <alignment horizontal="left"/>
    </xf>
    <xf numFmtId="0" fontId="24" fillId="0" borderId="0" xfId="0" applyFont="1"/>
    <xf numFmtId="164" fontId="24" fillId="0" borderId="0" xfId="0" applyNumberFormat="1" applyFont="1" applyAlignment="1">
      <alignment horizontal="center"/>
    </xf>
    <xf numFmtId="1" fontId="24" fillId="0" borderId="0" xfId="1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23" fillId="0" borderId="0" xfId="43" applyFont="1"/>
    <xf numFmtId="0" fontId="23" fillId="0" borderId="0" xfId="45" applyFont="1"/>
    <xf numFmtId="0" fontId="6" fillId="0" borderId="0" xfId="0" applyFont="1" applyAlignment="1">
      <alignment horizontal="left"/>
    </xf>
  </cellXfs>
  <cellStyles count="59">
    <cellStyle name="20% - Accent1" xfId="20" builtinId="30" customBuiltin="1"/>
    <cellStyle name="20% - Accent1 2" xfId="47"/>
    <cellStyle name="20% - Accent2" xfId="24" builtinId="34" customBuiltin="1"/>
    <cellStyle name="20% - Accent2 2" xfId="49"/>
    <cellStyle name="20% - Accent3" xfId="28" builtinId="38" customBuiltin="1"/>
    <cellStyle name="20% - Accent3 2" xfId="51"/>
    <cellStyle name="20% - Accent4" xfId="32" builtinId="42" customBuiltin="1"/>
    <cellStyle name="20% - Accent4 2" xfId="53"/>
    <cellStyle name="20% - Accent5" xfId="36" builtinId="46" customBuiltin="1"/>
    <cellStyle name="20% - Accent5 2" xfId="55"/>
    <cellStyle name="20% - Accent6" xfId="40" builtinId="50" customBuiltin="1"/>
    <cellStyle name="20% - Accent6 2" xfId="57"/>
    <cellStyle name="40% - Accent1" xfId="21" builtinId="31" customBuiltin="1"/>
    <cellStyle name="40% - Accent1 2" xfId="48"/>
    <cellStyle name="40% - Accent2" xfId="25" builtinId="35" customBuiltin="1"/>
    <cellStyle name="40% - Accent2 2" xfId="50"/>
    <cellStyle name="40% - Accent3" xfId="29" builtinId="39" customBuiltin="1"/>
    <cellStyle name="40% - Accent3 2" xfId="52"/>
    <cellStyle name="40% - Accent4" xfId="33" builtinId="43" customBuiltin="1"/>
    <cellStyle name="40% - Accent4 2" xfId="54"/>
    <cellStyle name="40% - Accent5" xfId="37" builtinId="47" customBuiltin="1"/>
    <cellStyle name="40% - Accent5 2" xfId="56"/>
    <cellStyle name="40% - Accent6" xfId="41" builtinId="51" customBuiltin="1"/>
    <cellStyle name="40% - Accent6 2" xfId="58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te 2" xfId="44"/>
    <cellStyle name="Note 3" xfId="46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Q42"/>
  <sheetViews>
    <sheetView workbookViewId="0">
      <selection activeCell="A8" sqref="A8:XFD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42743</v>
      </c>
      <c r="B2" t="s">
        <v>15</v>
      </c>
      <c r="C2">
        <v>30</v>
      </c>
      <c r="D2">
        <v>45</v>
      </c>
      <c r="E2">
        <v>67</v>
      </c>
      <c r="F2">
        <v>29</v>
      </c>
      <c r="G2">
        <v>54</v>
      </c>
      <c r="H2">
        <v>33</v>
      </c>
      <c r="I2">
        <v>9</v>
      </c>
      <c r="J2">
        <v>0</v>
      </c>
      <c r="K2">
        <v>0</v>
      </c>
      <c r="L2">
        <v>0</v>
      </c>
      <c r="M2">
        <v>267</v>
      </c>
      <c r="N2">
        <v>94</v>
      </c>
      <c r="O2" s="15"/>
      <c r="P2" s="16"/>
    </row>
    <row r="3" spans="1:16" x14ac:dyDescent="0.2">
      <c r="A3" s="5">
        <v>42743</v>
      </c>
      <c r="B3" t="s">
        <v>14</v>
      </c>
      <c r="C3">
        <v>0</v>
      </c>
      <c r="D3">
        <v>36</v>
      </c>
      <c r="E3">
        <v>35</v>
      </c>
      <c r="F3">
        <v>14</v>
      </c>
      <c r="G3">
        <v>28</v>
      </c>
      <c r="H3">
        <v>14</v>
      </c>
      <c r="I3">
        <v>0</v>
      </c>
      <c r="J3">
        <v>0</v>
      </c>
      <c r="K3">
        <v>0</v>
      </c>
      <c r="L3">
        <v>0</v>
      </c>
      <c r="M3">
        <v>127</v>
      </c>
      <c r="N3">
        <v>63</v>
      </c>
      <c r="O3" s="15"/>
      <c r="P3" s="16"/>
    </row>
    <row r="4" spans="1:16" x14ac:dyDescent="0.2">
      <c r="A4" s="5">
        <v>42743</v>
      </c>
      <c r="B4" t="s">
        <v>4</v>
      </c>
      <c r="C4">
        <v>14</v>
      </c>
      <c r="D4">
        <v>18</v>
      </c>
      <c r="E4">
        <v>21</v>
      </c>
      <c r="F4">
        <v>8</v>
      </c>
      <c r="G4">
        <v>6</v>
      </c>
      <c r="H4">
        <v>9</v>
      </c>
      <c r="I4">
        <v>0</v>
      </c>
      <c r="J4">
        <v>0</v>
      </c>
      <c r="K4">
        <v>0</v>
      </c>
      <c r="L4">
        <v>0</v>
      </c>
      <c r="M4">
        <f>SUM(C4:L4)</f>
        <v>76</v>
      </c>
      <c r="N4">
        <v>55</v>
      </c>
      <c r="O4" s="15"/>
      <c r="P4" s="16"/>
    </row>
    <row r="5" spans="1:16" x14ac:dyDescent="0.2">
      <c r="A5" s="5">
        <v>42743</v>
      </c>
      <c r="B5" t="s">
        <v>11</v>
      </c>
      <c r="C5">
        <v>4</v>
      </c>
      <c r="D5">
        <v>23</v>
      </c>
      <c r="E5">
        <v>22</v>
      </c>
      <c r="F5">
        <v>6</v>
      </c>
      <c r="G5">
        <v>15</v>
      </c>
      <c r="H5">
        <v>5</v>
      </c>
      <c r="I5">
        <v>0</v>
      </c>
      <c r="J5">
        <v>0</v>
      </c>
      <c r="K5">
        <v>0</v>
      </c>
      <c r="L5">
        <v>0</v>
      </c>
      <c r="M5">
        <v>75</v>
      </c>
      <c r="N5">
        <v>38</v>
      </c>
      <c r="O5" s="15"/>
      <c r="P5" s="16"/>
    </row>
    <row r="6" spans="1:16" x14ac:dyDescent="0.2">
      <c r="A6" s="5">
        <v>42743</v>
      </c>
      <c r="B6" t="s">
        <v>10</v>
      </c>
      <c r="C6">
        <v>0</v>
      </c>
      <c r="D6">
        <v>16</v>
      </c>
      <c r="E6">
        <v>16</v>
      </c>
      <c r="F6">
        <v>6</v>
      </c>
      <c r="G6">
        <v>22</v>
      </c>
      <c r="H6">
        <v>7</v>
      </c>
      <c r="I6">
        <v>3</v>
      </c>
      <c r="J6">
        <v>0</v>
      </c>
      <c r="K6">
        <v>0</v>
      </c>
      <c r="L6">
        <v>0</v>
      </c>
      <c r="M6">
        <v>70</v>
      </c>
      <c r="N6">
        <v>46</v>
      </c>
      <c r="O6" s="15"/>
      <c r="P6" s="16"/>
    </row>
    <row r="7" spans="1:16" x14ac:dyDescent="0.2">
      <c r="A7" s="5">
        <v>42743</v>
      </c>
      <c r="B7" t="s">
        <v>16</v>
      </c>
      <c r="C7">
        <v>1</v>
      </c>
      <c r="D7">
        <v>12</v>
      </c>
      <c r="E7">
        <v>10</v>
      </c>
      <c r="F7">
        <v>5</v>
      </c>
      <c r="G7">
        <v>17</v>
      </c>
      <c r="H7">
        <v>4</v>
      </c>
      <c r="I7">
        <v>0</v>
      </c>
      <c r="J7">
        <v>0</v>
      </c>
      <c r="K7">
        <v>0</v>
      </c>
      <c r="L7">
        <v>0</v>
      </c>
      <c r="M7">
        <v>49</v>
      </c>
      <c r="N7">
        <v>31</v>
      </c>
      <c r="O7" s="15"/>
      <c r="P7" s="16"/>
    </row>
    <row r="8" spans="1:16" x14ac:dyDescent="0.2">
      <c r="A8" s="5">
        <v>42743</v>
      </c>
      <c r="B8" t="s">
        <v>13</v>
      </c>
      <c r="C8">
        <v>0</v>
      </c>
      <c r="D8">
        <v>0</v>
      </c>
      <c r="E8">
        <v>22</v>
      </c>
      <c r="F8">
        <v>11</v>
      </c>
      <c r="G8">
        <v>10</v>
      </c>
      <c r="H8">
        <v>2</v>
      </c>
      <c r="I8">
        <v>0</v>
      </c>
      <c r="J8">
        <v>0</v>
      </c>
      <c r="K8">
        <v>0</v>
      </c>
      <c r="L8">
        <v>0</v>
      </c>
      <c r="M8">
        <v>45</v>
      </c>
      <c r="N8">
        <v>37</v>
      </c>
      <c r="O8" s="15"/>
      <c r="P8" s="16"/>
    </row>
    <row r="9" spans="1:16" x14ac:dyDescent="0.2">
      <c r="A9" s="5">
        <v>42743</v>
      </c>
      <c r="B9" t="s">
        <v>12</v>
      </c>
      <c r="C9">
        <v>0</v>
      </c>
      <c r="D9">
        <v>0</v>
      </c>
      <c r="E9">
        <v>4</v>
      </c>
      <c r="F9">
        <v>0</v>
      </c>
      <c r="G9">
        <v>8</v>
      </c>
      <c r="H9">
        <v>0</v>
      </c>
      <c r="I9">
        <v>0</v>
      </c>
      <c r="J9">
        <v>0</v>
      </c>
      <c r="K9">
        <v>0</v>
      </c>
      <c r="L9">
        <v>0</v>
      </c>
      <c r="M9">
        <v>12</v>
      </c>
      <c r="N9">
        <v>12</v>
      </c>
      <c r="O9" s="15"/>
      <c r="P9" s="16"/>
    </row>
    <row r="10" spans="1:16" x14ac:dyDescent="0.2">
      <c r="A10" s="5">
        <v>42743</v>
      </c>
      <c r="B10" t="s">
        <v>9</v>
      </c>
      <c r="C10">
        <v>0</v>
      </c>
      <c r="D10">
        <v>4</v>
      </c>
      <c r="E10">
        <v>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8</v>
      </c>
      <c r="N10">
        <v>8</v>
      </c>
      <c r="O10" s="15"/>
      <c r="P10" s="16"/>
    </row>
    <row r="11" spans="1:16" x14ac:dyDescent="0.2">
      <c r="A11" t="s">
        <v>5</v>
      </c>
      <c r="C11" s="7">
        <f t="shared" ref="C11:N11" si="0">AVERAGE(C2:C10)</f>
        <v>5.4444444444444446</v>
      </c>
      <c r="D11" s="7">
        <f t="shared" si="0"/>
        <v>17.111111111111111</v>
      </c>
      <c r="E11" s="7">
        <f t="shared" si="0"/>
        <v>22.333333333333332</v>
      </c>
      <c r="F11" s="7">
        <f t="shared" si="0"/>
        <v>8.7777777777777786</v>
      </c>
      <c r="G11" s="7">
        <f t="shared" si="0"/>
        <v>17.777777777777779</v>
      </c>
      <c r="H11" s="7">
        <f t="shared" si="0"/>
        <v>8.2222222222222214</v>
      </c>
      <c r="I11" s="7">
        <f t="shared" si="0"/>
        <v>1.3333333333333333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81</v>
      </c>
      <c r="N11" s="7">
        <f t="shared" si="0"/>
        <v>42.666666666666664</v>
      </c>
      <c r="O11" s="15"/>
      <c r="P11" s="16"/>
    </row>
    <row r="12" spans="1:16" x14ac:dyDescent="0.2">
      <c r="A12" t="s">
        <v>6</v>
      </c>
      <c r="C12" s="8">
        <f t="shared" ref="C12:L12" si="1">COUNTIF(C2:C10,"&gt;0")/COUNTA(C2:C10)</f>
        <v>0.44444444444444442</v>
      </c>
      <c r="D12" s="8">
        <f t="shared" si="1"/>
        <v>0.77777777777777779</v>
      </c>
      <c r="E12" s="8">
        <f t="shared" si="1"/>
        <v>1</v>
      </c>
      <c r="F12" s="8">
        <f t="shared" si="1"/>
        <v>0.77777777777777779</v>
      </c>
      <c r="G12" s="8">
        <f t="shared" si="1"/>
        <v>0.88888888888888884</v>
      </c>
      <c r="H12" s="8">
        <f t="shared" si="1"/>
        <v>0.77777777777777779</v>
      </c>
      <c r="I12" s="8">
        <f t="shared" si="1"/>
        <v>0.22222222222222221</v>
      </c>
      <c r="J12" s="8">
        <f t="shared" si="1"/>
        <v>0</v>
      </c>
      <c r="K12" s="8">
        <f t="shared" si="1"/>
        <v>0</v>
      </c>
      <c r="L12" s="8">
        <f t="shared" si="1"/>
        <v>0</v>
      </c>
      <c r="O12" s="15"/>
      <c r="P12" s="16"/>
    </row>
    <row r="13" spans="1:16" x14ac:dyDescent="0.2">
      <c r="A13" s="9"/>
      <c r="O13" s="6"/>
    </row>
    <row r="14" spans="1:16" x14ac:dyDescent="0.2">
      <c r="O14" s="6"/>
    </row>
    <row r="15" spans="1:16" x14ac:dyDescent="0.2">
      <c r="O15" s="6"/>
    </row>
    <row r="16" spans="1:16" x14ac:dyDescent="0.2">
      <c r="G16" s="10"/>
      <c r="O16" s="6"/>
    </row>
    <row r="17" spans="7:15" x14ac:dyDescent="0.2">
      <c r="O17" s="6"/>
    </row>
    <row r="18" spans="7:15" x14ac:dyDescent="0.2">
      <c r="O18" s="6"/>
    </row>
    <row r="19" spans="7:15" x14ac:dyDescent="0.2">
      <c r="G19" s="11"/>
      <c r="O19" s="6"/>
    </row>
    <row r="20" spans="7:15" x14ac:dyDescent="0.2">
      <c r="O20" s="6"/>
    </row>
    <row r="21" spans="7:15" x14ac:dyDescent="0.2">
      <c r="O21" s="6"/>
    </row>
    <row r="22" spans="7:15" x14ac:dyDescent="0.2">
      <c r="O22" s="6"/>
    </row>
    <row r="23" spans="7:15" x14ac:dyDescent="0.2">
      <c r="O23" s="6"/>
    </row>
    <row r="24" spans="7:15" x14ac:dyDescent="0.2">
      <c r="O24" s="6"/>
    </row>
    <row r="25" spans="7:15" x14ac:dyDescent="0.2">
      <c r="O25" s="6"/>
    </row>
    <row r="26" spans="7:15" x14ac:dyDescent="0.2">
      <c r="O26" s="6"/>
    </row>
    <row r="27" spans="7:15" x14ac:dyDescent="0.2">
      <c r="O27" s="6"/>
    </row>
    <row r="28" spans="7:15" x14ac:dyDescent="0.2">
      <c r="O28" s="6"/>
    </row>
    <row r="29" spans="7:15" x14ac:dyDescent="0.2">
      <c r="O29" s="6"/>
    </row>
    <row r="30" spans="7:15" x14ac:dyDescent="0.2">
      <c r="O30" s="6"/>
    </row>
    <row r="31" spans="7:15" x14ac:dyDescent="0.2">
      <c r="O31" s="6"/>
    </row>
    <row r="32" spans="7:15" x14ac:dyDescent="0.2">
      <c r="O32" s="6"/>
    </row>
    <row r="33" spans="15:17" x14ac:dyDescent="0.2">
      <c r="O33" s="6"/>
    </row>
    <row r="42" spans="15:17" x14ac:dyDescent="0.2">
      <c r="Q42" s="12"/>
    </row>
  </sheetData>
  <sortState ref="A2:N10">
    <sortCondition descending="1" ref="M2:M10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A21" sqref="A2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42806</v>
      </c>
      <c r="B2" t="s">
        <v>15</v>
      </c>
      <c r="C2">
        <v>79</v>
      </c>
      <c r="D2">
        <v>102</v>
      </c>
      <c r="E2">
        <v>143</v>
      </c>
      <c r="F2">
        <v>127</v>
      </c>
      <c r="G2">
        <v>168</v>
      </c>
      <c r="H2">
        <v>147</v>
      </c>
      <c r="I2">
        <v>130</v>
      </c>
      <c r="J2">
        <v>20</v>
      </c>
      <c r="K2">
        <v>11</v>
      </c>
      <c r="L2">
        <v>0</v>
      </c>
      <c r="M2">
        <v>927</v>
      </c>
      <c r="N2">
        <v>199</v>
      </c>
      <c r="O2" s="15"/>
      <c r="P2" s="16"/>
    </row>
    <row r="3" spans="1:16" x14ac:dyDescent="0.2">
      <c r="A3" s="17">
        <v>42806</v>
      </c>
      <c r="B3" t="s">
        <v>14</v>
      </c>
      <c r="C3">
        <v>0</v>
      </c>
      <c r="D3">
        <v>79</v>
      </c>
      <c r="E3">
        <v>97</v>
      </c>
      <c r="F3">
        <v>61</v>
      </c>
      <c r="G3">
        <v>100</v>
      </c>
      <c r="H3">
        <v>80</v>
      </c>
      <c r="I3">
        <v>38</v>
      </c>
      <c r="J3">
        <v>7</v>
      </c>
      <c r="K3">
        <v>0</v>
      </c>
      <c r="L3">
        <v>0</v>
      </c>
      <c r="M3">
        <v>462</v>
      </c>
      <c r="N3">
        <v>154</v>
      </c>
      <c r="O3" s="15"/>
      <c r="P3" s="16"/>
    </row>
    <row r="4" spans="1:16" x14ac:dyDescent="0.2">
      <c r="A4" s="17">
        <v>42806</v>
      </c>
      <c r="B4" t="s">
        <v>17</v>
      </c>
      <c r="C4">
        <v>0</v>
      </c>
      <c r="D4">
        <v>54</v>
      </c>
      <c r="E4">
        <v>61</v>
      </c>
      <c r="F4">
        <v>68</v>
      </c>
      <c r="G4">
        <v>95</v>
      </c>
      <c r="H4">
        <v>84</v>
      </c>
      <c r="I4">
        <v>65</v>
      </c>
      <c r="J4">
        <v>9</v>
      </c>
      <c r="K4">
        <v>6</v>
      </c>
      <c r="L4">
        <v>0</v>
      </c>
      <c r="M4">
        <v>442</v>
      </c>
      <c r="N4">
        <v>157</v>
      </c>
      <c r="O4" s="15"/>
      <c r="P4" s="16"/>
    </row>
    <row r="5" spans="1:16" x14ac:dyDescent="0.2">
      <c r="A5" s="17">
        <v>42806</v>
      </c>
      <c r="B5" s="18" t="s">
        <v>4</v>
      </c>
      <c r="C5" s="18">
        <v>57</v>
      </c>
      <c r="D5" s="18">
        <v>62</v>
      </c>
      <c r="E5" s="18">
        <v>83</v>
      </c>
      <c r="F5" s="18">
        <v>65</v>
      </c>
      <c r="G5" s="18">
        <v>61</v>
      </c>
      <c r="H5" s="18">
        <v>50</v>
      </c>
      <c r="I5" s="18">
        <v>25</v>
      </c>
      <c r="J5" s="18">
        <v>1</v>
      </c>
      <c r="K5" s="18">
        <v>0</v>
      </c>
      <c r="L5" s="18">
        <v>0</v>
      </c>
      <c r="M5" s="18">
        <f>SUM(C5:L5)</f>
        <v>404</v>
      </c>
      <c r="N5" s="18">
        <v>152</v>
      </c>
      <c r="O5" s="15"/>
      <c r="P5" s="16"/>
    </row>
    <row r="6" spans="1:16" x14ac:dyDescent="0.2">
      <c r="A6" s="17">
        <v>42792</v>
      </c>
      <c r="B6" s="18" t="s">
        <v>22</v>
      </c>
      <c r="C6" s="18">
        <v>77</v>
      </c>
      <c r="D6" s="18">
        <v>97</v>
      </c>
      <c r="E6" s="18">
        <v>34</v>
      </c>
      <c r="F6" s="18">
        <v>12</v>
      </c>
      <c r="G6" s="18">
        <v>47</v>
      </c>
      <c r="H6" s="18">
        <v>22</v>
      </c>
      <c r="I6" s="18">
        <v>19</v>
      </c>
      <c r="J6" s="18">
        <v>6</v>
      </c>
      <c r="K6" s="18">
        <v>1</v>
      </c>
      <c r="L6" s="18">
        <v>0</v>
      </c>
      <c r="M6" s="18">
        <v>315</v>
      </c>
      <c r="N6" s="18">
        <v>144</v>
      </c>
      <c r="O6" s="15"/>
      <c r="P6" s="16"/>
    </row>
    <row r="7" spans="1:16" x14ac:dyDescent="0.2">
      <c r="A7" s="17">
        <v>42771</v>
      </c>
      <c r="B7" s="18" t="s">
        <v>10</v>
      </c>
      <c r="C7" s="18">
        <v>53</v>
      </c>
      <c r="D7" s="18">
        <v>42</v>
      </c>
      <c r="E7" s="18">
        <v>48</v>
      </c>
      <c r="F7" s="18">
        <v>32</v>
      </c>
      <c r="G7" s="18">
        <v>51</v>
      </c>
      <c r="H7" s="18">
        <v>22</v>
      </c>
      <c r="I7" s="18">
        <v>19</v>
      </c>
      <c r="J7" s="18">
        <v>0</v>
      </c>
      <c r="K7" s="18">
        <v>0</v>
      </c>
      <c r="L7" s="18">
        <v>0</v>
      </c>
      <c r="M7" s="18">
        <v>267</v>
      </c>
      <c r="N7" s="18">
        <v>96</v>
      </c>
      <c r="O7" s="15"/>
      <c r="P7" s="16"/>
    </row>
    <row r="8" spans="1:16" x14ac:dyDescent="0.2">
      <c r="A8" s="17">
        <v>42792</v>
      </c>
      <c r="B8" s="18" t="s">
        <v>19</v>
      </c>
      <c r="C8" s="18">
        <v>15</v>
      </c>
      <c r="D8" s="18">
        <v>53</v>
      </c>
      <c r="E8" s="18">
        <v>44</v>
      </c>
      <c r="F8" s="18">
        <v>24</v>
      </c>
      <c r="G8" s="18">
        <v>58</v>
      </c>
      <c r="H8" s="18">
        <v>28</v>
      </c>
      <c r="I8" s="18">
        <v>35</v>
      </c>
      <c r="J8" s="18">
        <v>2</v>
      </c>
      <c r="K8" s="18">
        <v>1</v>
      </c>
      <c r="L8" s="18">
        <v>0</v>
      </c>
      <c r="M8" s="18">
        <v>260</v>
      </c>
      <c r="N8" s="18">
        <v>95</v>
      </c>
      <c r="O8" s="15"/>
      <c r="P8" s="16"/>
    </row>
    <row r="9" spans="1:16" x14ac:dyDescent="0.2">
      <c r="A9" s="17">
        <v>42806</v>
      </c>
      <c r="B9" t="s">
        <v>23</v>
      </c>
      <c r="C9">
        <v>61</v>
      </c>
      <c r="D9">
        <v>43</v>
      </c>
      <c r="E9">
        <v>49</v>
      </c>
      <c r="F9">
        <v>0</v>
      </c>
      <c r="G9">
        <v>58</v>
      </c>
      <c r="H9">
        <v>0</v>
      </c>
      <c r="I9">
        <v>20</v>
      </c>
      <c r="J9">
        <v>0</v>
      </c>
      <c r="K9">
        <v>1</v>
      </c>
      <c r="L9">
        <v>0</v>
      </c>
      <c r="M9">
        <v>232</v>
      </c>
      <c r="N9">
        <v>98</v>
      </c>
      <c r="O9" s="15"/>
      <c r="P9" s="16"/>
    </row>
    <row r="10" spans="1:16" x14ac:dyDescent="0.2">
      <c r="A10" s="17">
        <v>42806</v>
      </c>
      <c r="B10" t="s">
        <v>13</v>
      </c>
      <c r="C10">
        <v>0</v>
      </c>
      <c r="D10">
        <v>0</v>
      </c>
      <c r="E10">
        <v>63</v>
      </c>
      <c r="F10">
        <v>24</v>
      </c>
      <c r="G10">
        <v>48</v>
      </c>
      <c r="H10">
        <v>49</v>
      </c>
      <c r="I10">
        <v>30</v>
      </c>
      <c r="J10">
        <v>1</v>
      </c>
      <c r="K10">
        <v>1</v>
      </c>
      <c r="L10">
        <v>0</v>
      </c>
      <c r="M10">
        <v>216</v>
      </c>
      <c r="N10">
        <v>124</v>
      </c>
      <c r="O10" s="15"/>
      <c r="P10" s="16"/>
    </row>
    <row r="11" spans="1:16" x14ac:dyDescent="0.2">
      <c r="A11" s="17">
        <v>42806</v>
      </c>
      <c r="B11" t="s">
        <v>11</v>
      </c>
      <c r="C11">
        <v>26</v>
      </c>
      <c r="D11">
        <v>41</v>
      </c>
      <c r="E11">
        <v>38</v>
      </c>
      <c r="F11">
        <v>29</v>
      </c>
      <c r="G11">
        <v>38</v>
      </c>
      <c r="H11">
        <v>29</v>
      </c>
      <c r="I11">
        <v>10</v>
      </c>
      <c r="J11">
        <v>1</v>
      </c>
      <c r="K11">
        <v>0</v>
      </c>
      <c r="L11">
        <v>1</v>
      </c>
      <c r="M11">
        <v>213</v>
      </c>
      <c r="N11">
        <v>72</v>
      </c>
      <c r="O11" s="15"/>
      <c r="P11" s="16"/>
    </row>
    <row r="12" spans="1:16" x14ac:dyDescent="0.2">
      <c r="A12" s="17">
        <v>42799</v>
      </c>
      <c r="B12" s="26" t="s">
        <v>18</v>
      </c>
      <c r="C12" s="26">
        <v>47</v>
      </c>
      <c r="D12" s="26">
        <v>42</v>
      </c>
      <c r="E12" s="26">
        <v>45</v>
      </c>
      <c r="F12" s="26">
        <v>0</v>
      </c>
      <c r="G12" s="26">
        <v>22</v>
      </c>
      <c r="H12" s="26">
        <v>0</v>
      </c>
      <c r="I12" s="26">
        <v>4</v>
      </c>
      <c r="J12" s="26">
        <v>0</v>
      </c>
      <c r="K12" s="26">
        <v>0</v>
      </c>
      <c r="L12" s="26">
        <v>0</v>
      </c>
      <c r="M12" s="26">
        <v>160</v>
      </c>
      <c r="N12" s="26">
        <v>82</v>
      </c>
      <c r="O12" s="15"/>
      <c r="P12" s="16"/>
    </row>
    <row r="13" spans="1:16" x14ac:dyDescent="0.2">
      <c r="A13" s="17">
        <v>42806</v>
      </c>
      <c r="B13" t="s">
        <v>16</v>
      </c>
      <c r="C13">
        <v>37</v>
      </c>
      <c r="D13">
        <v>30</v>
      </c>
      <c r="E13">
        <v>24</v>
      </c>
      <c r="F13">
        <v>9</v>
      </c>
      <c r="G13">
        <v>36</v>
      </c>
      <c r="H13">
        <v>14</v>
      </c>
      <c r="I13">
        <v>7</v>
      </c>
      <c r="J13">
        <v>0</v>
      </c>
      <c r="K13">
        <v>0</v>
      </c>
      <c r="L13">
        <v>1</v>
      </c>
      <c r="M13">
        <v>158</v>
      </c>
      <c r="N13">
        <v>61</v>
      </c>
      <c r="O13" s="15"/>
      <c r="P13" s="16"/>
    </row>
    <row r="14" spans="1:16" x14ac:dyDescent="0.2">
      <c r="A14" s="17">
        <v>42806</v>
      </c>
      <c r="B14" t="s">
        <v>12</v>
      </c>
      <c r="C14">
        <v>0</v>
      </c>
      <c r="D14">
        <v>0</v>
      </c>
      <c r="E14">
        <v>32</v>
      </c>
      <c r="F14">
        <v>1</v>
      </c>
      <c r="G14">
        <v>82</v>
      </c>
      <c r="H14">
        <v>0</v>
      </c>
      <c r="I14">
        <v>40</v>
      </c>
      <c r="J14">
        <v>0</v>
      </c>
      <c r="K14">
        <v>0</v>
      </c>
      <c r="L14">
        <v>0</v>
      </c>
      <c r="M14">
        <v>155</v>
      </c>
      <c r="N14">
        <v>110</v>
      </c>
      <c r="O14" s="15"/>
      <c r="P14" s="16"/>
    </row>
    <row r="15" spans="1:16" x14ac:dyDescent="0.2">
      <c r="A15" s="17">
        <v>42799</v>
      </c>
      <c r="B15" s="26" t="s">
        <v>20</v>
      </c>
      <c r="C15" s="26">
        <v>0</v>
      </c>
      <c r="D15" s="26">
        <v>0</v>
      </c>
      <c r="E15" s="26">
        <v>12</v>
      </c>
      <c r="F15" s="26">
        <v>12</v>
      </c>
      <c r="G15" s="26">
        <v>48</v>
      </c>
      <c r="H15" s="26">
        <v>30</v>
      </c>
      <c r="I15" s="26">
        <v>10</v>
      </c>
      <c r="J15" s="26">
        <v>0</v>
      </c>
      <c r="K15" s="26">
        <v>0</v>
      </c>
      <c r="L15" s="26">
        <v>0</v>
      </c>
      <c r="M15" s="26">
        <v>112</v>
      </c>
      <c r="N15" s="26">
        <v>83</v>
      </c>
      <c r="O15" s="15"/>
      <c r="P15" s="16"/>
    </row>
    <row r="16" spans="1:16" x14ac:dyDescent="0.2">
      <c r="A16" s="17">
        <v>42771</v>
      </c>
      <c r="B16" s="18" t="s">
        <v>24</v>
      </c>
      <c r="C16" s="18">
        <v>73</v>
      </c>
      <c r="D16" s="18">
        <v>14</v>
      </c>
      <c r="E16" s="18">
        <v>16</v>
      </c>
      <c r="F16" s="18">
        <v>1</v>
      </c>
      <c r="G16" s="18">
        <v>1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105</v>
      </c>
      <c r="N16" s="18">
        <v>77</v>
      </c>
      <c r="O16" s="15"/>
      <c r="P16" s="16"/>
    </row>
    <row r="17" spans="1:16" x14ac:dyDescent="0.2">
      <c r="A17" s="17">
        <v>42799</v>
      </c>
      <c r="B17" s="26" t="s">
        <v>9</v>
      </c>
      <c r="C17" s="26">
        <v>44</v>
      </c>
      <c r="D17" s="26">
        <v>11</v>
      </c>
      <c r="E17" s="26">
        <v>9</v>
      </c>
      <c r="F17" s="26">
        <v>6</v>
      </c>
      <c r="G17" s="26">
        <v>8</v>
      </c>
      <c r="H17" s="26">
        <v>12</v>
      </c>
      <c r="I17" s="26">
        <v>8</v>
      </c>
      <c r="J17" s="26">
        <v>0</v>
      </c>
      <c r="K17" s="26">
        <v>0</v>
      </c>
      <c r="L17" s="26">
        <v>0</v>
      </c>
      <c r="M17" s="26">
        <v>98</v>
      </c>
      <c r="N17" s="26">
        <v>64</v>
      </c>
      <c r="O17" s="15"/>
      <c r="P17" s="16"/>
    </row>
    <row r="18" spans="1:16" x14ac:dyDescent="0.2">
      <c r="A18" s="17">
        <v>42785</v>
      </c>
      <c r="B18" s="18" t="s">
        <v>25</v>
      </c>
      <c r="C18" s="18">
        <v>0</v>
      </c>
      <c r="D18" s="18">
        <v>1</v>
      </c>
      <c r="E18" s="18">
        <v>5</v>
      </c>
      <c r="F18" s="18">
        <v>3</v>
      </c>
      <c r="G18" s="18">
        <v>12</v>
      </c>
      <c r="H18" s="18">
        <v>17</v>
      </c>
      <c r="I18" s="18">
        <v>1</v>
      </c>
      <c r="J18" s="18">
        <v>0</v>
      </c>
      <c r="K18" s="18">
        <v>0</v>
      </c>
      <c r="L18" s="18">
        <v>0</v>
      </c>
      <c r="M18" s="18">
        <v>39</v>
      </c>
      <c r="N18" s="18">
        <v>36</v>
      </c>
      <c r="O18" s="15"/>
      <c r="P18" s="16"/>
    </row>
    <row r="19" spans="1:16" x14ac:dyDescent="0.2">
      <c r="A19" s="18" t="s">
        <v>5</v>
      </c>
      <c r="B19" s="18"/>
      <c r="C19" s="19">
        <f t="shared" ref="C19:N19" si="0">AVERAGE(C2:C18)</f>
        <v>33.470588235294116</v>
      </c>
      <c r="D19" s="19">
        <f t="shared" si="0"/>
        <v>39.470588235294116</v>
      </c>
      <c r="E19" s="19">
        <f t="shared" si="0"/>
        <v>47.235294117647058</v>
      </c>
      <c r="F19" s="19">
        <f t="shared" si="0"/>
        <v>27.882352941176471</v>
      </c>
      <c r="G19" s="19">
        <f t="shared" si="0"/>
        <v>54.882352941176471</v>
      </c>
      <c r="H19" s="19">
        <f t="shared" si="0"/>
        <v>34.352941176470587</v>
      </c>
      <c r="I19" s="19">
        <f t="shared" si="0"/>
        <v>27.117647058823529</v>
      </c>
      <c r="J19" s="19">
        <f t="shared" si="0"/>
        <v>2.7647058823529411</v>
      </c>
      <c r="K19" s="19">
        <f t="shared" si="0"/>
        <v>1.2352941176470589</v>
      </c>
      <c r="L19" s="19">
        <f t="shared" si="0"/>
        <v>0.11764705882352941</v>
      </c>
      <c r="M19" s="19">
        <f t="shared" si="0"/>
        <v>268.52941176470586</v>
      </c>
      <c r="N19" s="19">
        <f t="shared" si="0"/>
        <v>106.11764705882354</v>
      </c>
      <c r="O19" s="15"/>
      <c r="P19" s="16"/>
    </row>
    <row r="20" spans="1:16" x14ac:dyDescent="0.2">
      <c r="A20" s="18" t="s">
        <v>6</v>
      </c>
      <c r="B20" s="18"/>
      <c r="C20" s="20">
        <f t="shared" ref="C20:L20" si="1">COUNTIF(C2:C18,"&gt;0")/COUNTA(C2:C18)</f>
        <v>0.6470588235294118</v>
      </c>
      <c r="D20" s="20">
        <f t="shared" si="1"/>
        <v>0.82352941176470584</v>
      </c>
      <c r="E20" s="20">
        <f t="shared" si="1"/>
        <v>1</v>
      </c>
      <c r="F20" s="20">
        <f t="shared" si="1"/>
        <v>0.88235294117647056</v>
      </c>
      <c r="G20" s="20">
        <f t="shared" si="1"/>
        <v>1</v>
      </c>
      <c r="H20" s="20">
        <f t="shared" si="1"/>
        <v>0.76470588235294112</v>
      </c>
      <c r="I20" s="20">
        <f t="shared" si="1"/>
        <v>0.94117647058823528</v>
      </c>
      <c r="J20" s="20">
        <f t="shared" si="1"/>
        <v>0.47058823529411764</v>
      </c>
      <c r="K20" s="20">
        <f t="shared" si="1"/>
        <v>0.35294117647058826</v>
      </c>
      <c r="L20" s="20">
        <f t="shared" si="1"/>
        <v>0.11764705882352941</v>
      </c>
      <c r="M20" s="18"/>
      <c r="N20" s="18"/>
      <c r="O20" s="15"/>
      <c r="P20" s="16"/>
    </row>
    <row r="21" spans="1:16" x14ac:dyDescent="0.2">
      <c r="A21" s="2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O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I32" sqref="I3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42813</v>
      </c>
      <c r="B2" t="s">
        <v>15</v>
      </c>
      <c r="C2">
        <v>82</v>
      </c>
      <c r="D2">
        <v>104</v>
      </c>
      <c r="E2">
        <v>147</v>
      </c>
      <c r="F2">
        <v>129</v>
      </c>
      <c r="G2">
        <v>174</v>
      </c>
      <c r="H2">
        <v>153</v>
      </c>
      <c r="I2">
        <v>133</v>
      </c>
      <c r="J2">
        <v>25</v>
      </c>
      <c r="K2">
        <v>12</v>
      </c>
      <c r="L2">
        <v>20</v>
      </c>
      <c r="M2">
        <v>975</v>
      </c>
      <c r="N2">
        <v>203</v>
      </c>
      <c r="O2" s="15"/>
      <c r="P2" s="16"/>
    </row>
    <row r="3" spans="1:16" x14ac:dyDescent="0.2">
      <c r="A3" s="17">
        <v>42813</v>
      </c>
      <c r="B3" t="s">
        <v>14</v>
      </c>
      <c r="C3">
        <v>0</v>
      </c>
      <c r="D3">
        <v>86</v>
      </c>
      <c r="E3">
        <v>107</v>
      </c>
      <c r="F3">
        <v>65</v>
      </c>
      <c r="G3">
        <v>109</v>
      </c>
      <c r="H3">
        <v>83</v>
      </c>
      <c r="I3">
        <v>54</v>
      </c>
      <c r="J3">
        <v>8</v>
      </c>
      <c r="K3">
        <v>0</v>
      </c>
      <c r="L3">
        <v>0</v>
      </c>
      <c r="M3">
        <v>512</v>
      </c>
      <c r="N3">
        <v>160</v>
      </c>
      <c r="O3" s="15"/>
      <c r="P3" s="16"/>
    </row>
    <row r="4" spans="1:16" x14ac:dyDescent="0.2">
      <c r="A4" s="17">
        <v>42813</v>
      </c>
      <c r="B4" t="s">
        <v>17</v>
      </c>
      <c r="C4">
        <v>0</v>
      </c>
      <c r="D4">
        <v>54</v>
      </c>
      <c r="E4">
        <v>63</v>
      </c>
      <c r="F4">
        <v>72</v>
      </c>
      <c r="G4">
        <v>104</v>
      </c>
      <c r="H4">
        <v>85</v>
      </c>
      <c r="I4">
        <v>72</v>
      </c>
      <c r="J4">
        <v>10</v>
      </c>
      <c r="K4">
        <v>6</v>
      </c>
      <c r="L4">
        <v>0</v>
      </c>
      <c r="M4">
        <v>466</v>
      </c>
      <c r="N4">
        <v>160</v>
      </c>
      <c r="O4" s="15"/>
      <c r="P4" s="16"/>
    </row>
    <row r="5" spans="1:16" x14ac:dyDescent="0.2">
      <c r="A5" s="17">
        <v>42813</v>
      </c>
      <c r="B5" s="18" t="s">
        <v>4</v>
      </c>
      <c r="C5" s="18">
        <v>58</v>
      </c>
      <c r="D5" s="18">
        <v>66</v>
      </c>
      <c r="E5" s="18">
        <v>90</v>
      </c>
      <c r="F5" s="18">
        <v>74</v>
      </c>
      <c r="G5" s="18">
        <v>68</v>
      </c>
      <c r="H5" s="18">
        <v>51</v>
      </c>
      <c r="I5" s="18">
        <v>25</v>
      </c>
      <c r="J5" s="18">
        <v>1</v>
      </c>
      <c r="K5" s="18">
        <v>0</v>
      </c>
      <c r="L5" s="18">
        <v>0</v>
      </c>
      <c r="M5" s="18">
        <f>SUM(C5:L5)</f>
        <v>433</v>
      </c>
      <c r="N5" s="18">
        <v>156</v>
      </c>
      <c r="O5" s="15"/>
      <c r="P5" s="16"/>
    </row>
    <row r="6" spans="1:16" x14ac:dyDescent="0.2">
      <c r="A6" s="17">
        <v>42813</v>
      </c>
      <c r="B6" t="s">
        <v>22</v>
      </c>
      <c r="C6">
        <v>79</v>
      </c>
      <c r="D6">
        <v>102</v>
      </c>
      <c r="E6">
        <v>37</v>
      </c>
      <c r="F6">
        <v>24</v>
      </c>
      <c r="G6">
        <v>48</v>
      </c>
      <c r="H6">
        <v>24</v>
      </c>
      <c r="I6">
        <v>19</v>
      </c>
      <c r="J6">
        <v>6</v>
      </c>
      <c r="K6">
        <v>1</v>
      </c>
      <c r="L6">
        <v>0</v>
      </c>
      <c r="M6">
        <v>340</v>
      </c>
      <c r="N6">
        <v>148</v>
      </c>
      <c r="O6" s="15"/>
      <c r="P6" s="16"/>
    </row>
    <row r="7" spans="1:16" x14ac:dyDescent="0.2">
      <c r="A7" s="17">
        <v>42813</v>
      </c>
      <c r="B7" t="s">
        <v>10</v>
      </c>
      <c r="C7">
        <v>53</v>
      </c>
      <c r="D7">
        <v>42</v>
      </c>
      <c r="E7">
        <v>49</v>
      </c>
      <c r="F7">
        <v>36</v>
      </c>
      <c r="G7">
        <v>56</v>
      </c>
      <c r="H7">
        <v>28</v>
      </c>
      <c r="I7">
        <v>26</v>
      </c>
      <c r="J7">
        <v>1</v>
      </c>
      <c r="K7">
        <v>0</v>
      </c>
      <c r="L7">
        <v>0</v>
      </c>
      <c r="M7">
        <v>291</v>
      </c>
      <c r="N7">
        <v>105</v>
      </c>
      <c r="O7" s="15"/>
      <c r="P7" s="16"/>
    </row>
    <row r="8" spans="1:16" x14ac:dyDescent="0.2">
      <c r="A8" s="17">
        <v>42813</v>
      </c>
      <c r="B8" t="s">
        <v>23</v>
      </c>
      <c r="C8">
        <v>61</v>
      </c>
      <c r="D8">
        <v>44</v>
      </c>
      <c r="E8">
        <v>49</v>
      </c>
      <c r="F8">
        <v>18</v>
      </c>
      <c r="G8">
        <v>85</v>
      </c>
      <c r="H8">
        <v>1</v>
      </c>
      <c r="I8">
        <v>20</v>
      </c>
      <c r="J8">
        <v>1</v>
      </c>
      <c r="K8">
        <v>1</v>
      </c>
      <c r="L8">
        <v>0</v>
      </c>
      <c r="M8">
        <v>280</v>
      </c>
      <c r="N8">
        <v>108</v>
      </c>
      <c r="O8" s="15"/>
      <c r="P8" s="16"/>
    </row>
    <row r="9" spans="1:16" x14ac:dyDescent="0.2">
      <c r="A9" s="17">
        <v>42792</v>
      </c>
      <c r="B9" s="18" t="s">
        <v>19</v>
      </c>
      <c r="C9" s="18">
        <v>15</v>
      </c>
      <c r="D9" s="18">
        <v>53</v>
      </c>
      <c r="E9" s="18">
        <v>44</v>
      </c>
      <c r="F9" s="18">
        <v>24</v>
      </c>
      <c r="G9" s="18">
        <v>58</v>
      </c>
      <c r="H9" s="18">
        <v>28</v>
      </c>
      <c r="I9" s="18">
        <v>35</v>
      </c>
      <c r="J9" s="18">
        <v>2</v>
      </c>
      <c r="K9" s="18">
        <v>1</v>
      </c>
      <c r="L9" s="18">
        <v>0</v>
      </c>
      <c r="M9" s="18">
        <v>260</v>
      </c>
      <c r="N9" s="18">
        <v>95</v>
      </c>
      <c r="O9" s="15"/>
      <c r="P9" s="16"/>
    </row>
    <row r="10" spans="1:16" x14ac:dyDescent="0.2">
      <c r="A10" s="17">
        <v>42813</v>
      </c>
      <c r="B10" t="s">
        <v>11</v>
      </c>
      <c r="C10">
        <v>26</v>
      </c>
      <c r="D10">
        <v>42</v>
      </c>
      <c r="E10">
        <v>42</v>
      </c>
      <c r="F10">
        <v>32</v>
      </c>
      <c r="G10">
        <v>46</v>
      </c>
      <c r="H10">
        <v>34</v>
      </c>
      <c r="I10">
        <v>14</v>
      </c>
      <c r="J10">
        <v>1</v>
      </c>
      <c r="K10">
        <v>0</v>
      </c>
      <c r="L10">
        <v>1</v>
      </c>
      <c r="M10">
        <v>238</v>
      </c>
      <c r="N10">
        <v>80</v>
      </c>
      <c r="O10" s="15"/>
      <c r="P10" s="16"/>
    </row>
    <row r="11" spans="1:16" x14ac:dyDescent="0.2">
      <c r="A11" s="17">
        <v>42813</v>
      </c>
      <c r="B11" t="s">
        <v>13</v>
      </c>
      <c r="C11">
        <v>0</v>
      </c>
      <c r="D11">
        <v>0</v>
      </c>
      <c r="E11">
        <v>63</v>
      </c>
      <c r="F11">
        <v>28</v>
      </c>
      <c r="G11">
        <v>54</v>
      </c>
      <c r="H11">
        <v>57</v>
      </c>
      <c r="I11">
        <v>30</v>
      </c>
      <c r="J11">
        <v>1</v>
      </c>
      <c r="K11">
        <v>1</v>
      </c>
      <c r="L11">
        <v>0</v>
      </c>
      <c r="M11">
        <v>234</v>
      </c>
      <c r="N11">
        <v>131</v>
      </c>
      <c r="O11" s="15"/>
      <c r="P11" s="16"/>
    </row>
    <row r="12" spans="1:16" x14ac:dyDescent="0.2">
      <c r="A12" s="17">
        <v>42813</v>
      </c>
      <c r="B12" t="s">
        <v>16</v>
      </c>
      <c r="C12">
        <v>39</v>
      </c>
      <c r="D12">
        <v>41</v>
      </c>
      <c r="E12">
        <v>31</v>
      </c>
      <c r="F12">
        <v>11</v>
      </c>
      <c r="G12">
        <v>48</v>
      </c>
      <c r="H12">
        <v>17</v>
      </c>
      <c r="I12">
        <v>15</v>
      </c>
      <c r="J12">
        <v>0</v>
      </c>
      <c r="K12">
        <v>0</v>
      </c>
      <c r="L12">
        <v>1</v>
      </c>
      <c r="M12">
        <v>203</v>
      </c>
      <c r="N12">
        <v>74</v>
      </c>
      <c r="O12" s="15"/>
      <c r="P12" s="16"/>
    </row>
    <row r="13" spans="1:16" x14ac:dyDescent="0.2">
      <c r="A13" s="17">
        <v>42813</v>
      </c>
      <c r="B13" t="s">
        <v>18</v>
      </c>
      <c r="C13">
        <v>47</v>
      </c>
      <c r="D13">
        <v>53</v>
      </c>
      <c r="E13">
        <v>58</v>
      </c>
      <c r="F13">
        <v>0</v>
      </c>
      <c r="G13">
        <v>23</v>
      </c>
      <c r="H13">
        <v>0</v>
      </c>
      <c r="I13">
        <v>4</v>
      </c>
      <c r="J13">
        <v>0</v>
      </c>
      <c r="K13">
        <v>0</v>
      </c>
      <c r="L13">
        <v>0</v>
      </c>
      <c r="M13">
        <v>185</v>
      </c>
      <c r="N13">
        <v>87</v>
      </c>
      <c r="O13" s="15"/>
      <c r="P13" s="16"/>
    </row>
    <row r="14" spans="1:16" x14ac:dyDescent="0.2">
      <c r="A14" s="17">
        <v>42806</v>
      </c>
      <c r="B14" t="s">
        <v>12</v>
      </c>
      <c r="C14">
        <v>0</v>
      </c>
      <c r="D14">
        <v>0</v>
      </c>
      <c r="E14">
        <v>32</v>
      </c>
      <c r="F14">
        <v>1</v>
      </c>
      <c r="G14">
        <v>82</v>
      </c>
      <c r="H14">
        <v>0</v>
      </c>
      <c r="I14">
        <v>40</v>
      </c>
      <c r="J14">
        <v>0</v>
      </c>
      <c r="K14">
        <v>0</v>
      </c>
      <c r="L14">
        <v>0</v>
      </c>
      <c r="M14">
        <v>155</v>
      </c>
      <c r="N14">
        <v>110</v>
      </c>
      <c r="O14" s="15"/>
      <c r="P14" s="16"/>
    </row>
    <row r="15" spans="1:16" x14ac:dyDescent="0.2">
      <c r="A15" s="17">
        <v>42813</v>
      </c>
      <c r="B15" t="s">
        <v>20</v>
      </c>
      <c r="C15">
        <v>0</v>
      </c>
      <c r="D15">
        <v>0</v>
      </c>
      <c r="E15">
        <v>12</v>
      </c>
      <c r="F15">
        <v>12</v>
      </c>
      <c r="G15">
        <v>67</v>
      </c>
      <c r="H15">
        <v>36</v>
      </c>
      <c r="I15">
        <v>15</v>
      </c>
      <c r="J15">
        <v>0</v>
      </c>
      <c r="K15">
        <v>0</v>
      </c>
      <c r="L15">
        <v>0</v>
      </c>
      <c r="M15">
        <v>142</v>
      </c>
      <c r="N15">
        <v>104</v>
      </c>
      <c r="O15" s="15"/>
      <c r="P15" s="16"/>
    </row>
    <row r="16" spans="1:16" x14ac:dyDescent="0.2">
      <c r="A16" s="17">
        <v>42813</v>
      </c>
      <c r="B16" t="s">
        <v>9</v>
      </c>
      <c r="C16">
        <v>44</v>
      </c>
      <c r="D16">
        <v>17</v>
      </c>
      <c r="E16">
        <v>19</v>
      </c>
      <c r="F16">
        <v>6</v>
      </c>
      <c r="G16">
        <v>28</v>
      </c>
      <c r="H16">
        <v>14</v>
      </c>
      <c r="I16">
        <v>9</v>
      </c>
      <c r="J16">
        <v>1</v>
      </c>
      <c r="K16">
        <v>0</v>
      </c>
      <c r="L16">
        <v>0</v>
      </c>
      <c r="M16">
        <v>138</v>
      </c>
      <c r="N16">
        <v>72</v>
      </c>
      <c r="O16" s="15"/>
      <c r="P16" s="16"/>
    </row>
    <row r="17" spans="1:16" x14ac:dyDescent="0.2">
      <c r="A17" s="17">
        <v>42771</v>
      </c>
      <c r="B17" s="18" t="s">
        <v>24</v>
      </c>
      <c r="C17" s="18">
        <v>73</v>
      </c>
      <c r="D17" s="18">
        <v>14</v>
      </c>
      <c r="E17" s="18">
        <v>16</v>
      </c>
      <c r="F17" s="18">
        <v>1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105</v>
      </c>
      <c r="N17" s="18">
        <v>77</v>
      </c>
      <c r="O17" s="15"/>
      <c r="P17" s="16"/>
    </row>
    <row r="18" spans="1:16" x14ac:dyDescent="0.2">
      <c r="A18" s="17">
        <v>42813</v>
      </c>
      <c r="B18" t="s">
        <v>25</v>
      </c>
      <c r="C18">
        <v>0</v>
      </c>
      <c r="D18">
        <v>1</v>
      </c>
      <c r="E18">
        <v>7</v>
      </c>
      <c r="F18">
        <v>6</v>
      </c>
      <c r="G18">
        <v>21</v>
      </c>
      <c r="H18">
        <v>19</v>
      </c>
      <c r="I18">
        <v>6</v>
      </c>
      <c r="J18">
        <v>0</v>
      </c>
      <c r="K18">
        <v>0</v>
      </c>
      <c r="L18">
        <v>0</v>
      </c>
      <c r="M18">
        <v>60</v>
      </c>
      <c r="N18">
        <v>54</v>
      </c>
      <c r="O18" s="15"/>
      <c r="P18" s="16"/>
    </row>
    <row r="19" spans="1:16" x14ac:dyDescent="0.2">
      <c r="A19" s="18" t="s">
        <v>5</v>
      </c>
      <c r="B19" s="18"/>
      <c r="C19" s="19">
        <f t="shared" ref="C19:N19" si="0">AVERAGE(C2:C18)</f>
        <v>33.941176470588232</v>
      </c>
      <c r="D19" s="19">
        <f t="shared" si="0"/>
        <v>42.294117647058826</v>
      </c>
      <c r="E19" s="19">
        <f t="shared" si="0"/>
        <v>50.941176470588232</v>
      </c>
      <c r="F19" s="19">
        <f t="shared" si="0"/>
        <v>31.705882352941178</v>
      </c>
      <c r="G19" s="19">
        <f t="shared" si="0"/>
        <v>63.058823529411768</v>
      </c>
      <c r="H19" s="19">
        <f t="shared" si="0"/>
        <v>37.058823529411768</v>
      </c>
      <c r="I19" s="19">
        <f t="shared" si="0"/>
        <v>30.411764705882351</v>
      </c>
      <c r="J19" s="19">
        <f t="shared" si="0"/>
        <v>3.3529411764705883</v>
      </c>
      <c r="K19" s="19">
        <f t="shared" si="0"/>
        <v>1.2941176470588236</v>
      </c>
      <c r="L19" s="19">
        <f t="shared" si="0"/>
        <v>1.2941176470588236</v>
      </c>
      <c r="M19" s="19">
        <f t="shared" si="0"/>
        <v>295.11764705882354</v>
      </c>
      <c r="N19" s="19">
        <f t="shared" si="0"/>
        <v>113.17647058823529</v>
      </c>
      <c r="O19" s="15"/>
      <c r="P19" s="16"/>
    </row>
    <row r="20" spans="1:16" x14ac:dyDescent="0.2">
      <c r="A20" s="18" t="s">
        <v>6</v>
      </c>
      <c r="B20" s="18"/>
      <c r="C20" s="20">
        <f t="shared" ref="C20:L20" si="1">COUNTIF(C2:C18,"&gt;0")/COUNTA(C2:C18)</f>
        <v>0.6470588235294118</v>
      </c>
      <c r="D20" s="20">
        <f t="shared" si="1"/>
        <v>0.82352941176470584</v>
      </c>
      <c r="E20" s="20">
        <f t="shared" si="1"/>
        <v>1</v>
      </c>
      <c r="F20" s="20">
        <f t="shared" si="1"/>
        <v>0.94117647058823528</v>
      </c>
      <c r="G20" s="20">
        <f t="shared" si="1"/>
        <v>1</v>
      </c>
      <c r="H20" s="20">
        <f t="shared" si="1"/>
        <v>0.82352941176470584</v>
      </c>
      <c r="I20" s="20">
        <f t="shared" si="1"/>
        <v>0.94117647058823528</v>
      </c>
      <c r="J20" s="20">
        <f t="shared" si="1"/>
        <v>0.6470588235294118</v>
      </c>
      <c r="K20" s="20">
        <f t="shared" si="1"/>
        <v>0.35294117647058826</v>
      </c>
      <c r="L20" s="20">
        <f t="shared" si="1"/>
        <v>0.17647058823529413</v>
      </c>
      <c r="M20" s="18"/>
      <c r="N20" s="18"/>
      <c r="O20" s="15"/>
      <c r="P20" s="16"/>
    </row>
    <row r="21" spans="1:16" x14ac:dyDescent="0.2">
      <c r="A21" s="2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P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M36" sqref="M3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42820</v>
      </c>
      <c r="B2" t="s">
        <v>15</v>
      </c>
      <c r="C2">
        <v>82</v>
      </c>
      <c r="D2">
        <v>104</v>
      </c>
      <c r="E2">
        <v>150</v>
      </c>
      <c r="F2">
        <v>131</v>
      </c>
      <c r="G2">
        <v>180</v>
      </c>
      <c r="H2">
        <v>154</v>
      </c>
      <c r="I2">
        <v>134</v>
      </c>
      <c r="J2">
        <v>25</v>
      </c>
      <c r="K2">
        <v>12</v>
      </c>
      <c r="L2">
        <v>0</v>
      </c>
      <c r="M2">
        <v>972</v>
      </c>
      <c r="N2">
        <v>205</v>
      </c>
      <c r="O2" s="15"/>
      <c r="P2" s="16"/>
    </row>
    <row r="3" spans="1:16" x14ac:dyDescent="0.2">
      <c r="A3" s="17">
        <v>42820</v>
      </c>
      <c r="B3" t="s">
        <v>14</v>
      </c>
      <c r="C3">
        <v>0</v>
      </c>
      <c r="D3">
        <v>88</v>
      </c>
      <c r="E3">
        <v>107</v>
      </c>
      <c r="F3">
        <v>72</v>
      </c>
      <c r="G3">
        <v>114</v>
      </c>
      <c r="H3">
        <v>86</v>
      </c>
      <c r="I3">
        <v>55</v>
      </c>
      <c r="J3">
        <v>8</v>
      </c>
      <c r="K3">
        <v>0</v>
      </c>
      <c r="L3">
        <v>0</v>
      </c>
      <c r="M3">
        <v>530</v>
      </c>
      <c r="N3">
        <v>164</v>
      </c>
      <c r="O3" s="15"/>
      <c r="P3" s="16"/>
    </row>
    <row r="4" spans="1:16" x14ac:dyDescent="0.2">
      <c r="A4" s="17">
        <v>42820</v>
      </c>
      <c r="B4" t="s">
        <v>17</v>
      </c>
      <c r="C4">
        <v>0</v>
      </c>
      <c r="D4">
        <v>56</v>
      </c>
      <c r="E4">
        <v>71</v>
      </c>
      <c r="F4">
        <v>79</v>
      </c>
      <c r="G4">
        <v>118</v>
      </c>
      <c r="H4">
        <v>91</v>
      </c>
      <c r="I4">
        <v>72</v>
      </c>
      <c r="J4">
        <v>10</v>
      </c>
      <c r="K4">
        <v>6</v>
      </c>
      <c r="L4">
        <v>0</v>
      </c>
      <c r="M4">
        <v>503</v>
      </c>
      <c r="N4">
        <v>171</v>
      </c>
      <c r="O4" s="15"/>
      <c r="P4" s="16"/>
    </row>
    <row r="5" spans="1:16" x14ac:dyDescent="0.2">
      <c r="A5" s="17">
        <v>42820</v>
      </c>
      <c r="B5" s="18" t="s">
        <v>4</v>
      </c>
      <c r="C5" s="18">
        <v>59</v>
      </c>
      <c r="D5" s="18">
        <v>67</v>
      </c>
      <c r="E5" s="18">
        <v>92</v>
      </c>
      <c r="F5" s="18">
        <v>77</v>
      </c>
      <c r="G5" s="18">
        <v>73</v>
      </c>
      <c r="H5" s="18">
        <v>53</v>
      </c>
      <c r="I5" s="18">
        <v>25</v>
      </c>
      <c r="J5" s="18">
        <v>1</v>
      </c>
      <c r="K5" s="18">
        <v>1</v>
      </c>
      <c r="L5" s="18">
        <v>0</v>
      </c>
      <c r="M5" s="18">
        <f>SUM(C5:L5)</f>
        <v>448</v>
      </c>
      <c r="N5" s="18">
        <v>159</v>
      </c>
      <c r="O5" s="15"/>
      <c r="P5" s="16"/>
    </row>
    <row r="6" spans="1:16" x14ac:dyDescent="0.2">
      <c r="A6" s="17">
        <v>42820</v>
      </c>
      <c r="B6" t="s">
        <v>22</v>
      </c>
      <c r="C6">
        <v>82</v>
      </c>
      <c r="D6">
        <v>110</v>
      </c>
      <c r="E6">
        <v>53</v>
      </c>
      <c r="F6">
        <v>25</v>
      </c>
      <c r="G6">
        <v>68</v>
      </c>
      <c r="H6">
        <v>24</v>
      </c>
      <c r="I6">
        <v>19</v>
      </c>
      <c r="J6">
        <v>6</v>
      </c>
      <c r="K6">
        <v>1</v>
      </c>
      <c r="L6">
        <v>0</v>
      </c>
      <c r="M6">
        <v>388</v>
      </c>
      <c r="N6">
        <v>156</v>
      </c>
      <c r="O6" s="15"/>
      <c r="P6" s="16"/>
    </row>
    <row r="7" spans="1:16" x14ac:dyDescent="0.2">
      <c r="A7" s="17">
        <v>42813</v>
      </c>
      <c r="B7" t="s">
        <v>10</v>
      </c>
      <c r="C7">
        <v>53</v>
      </c>
      <c r="D7">
        <v>42</v>
      </c>
      <c r="E7">
        <v>49</v>
      </c>
      <c r="F7">
        <v>36</v>
      </c>
      <c r="G7">
        <v>56</v>
      </c>
      <c r="H7">
        <v>28</v>
      </c>
      <c r="I7">
        <v>26</v>
      </c>
      <c r="J7">
        <v>1</v>
      </c>
      <c r="K7">
        <v>0</v>
      </c>
      <c r="L7">
        <v>0</v>
      </c>
      <c r="M7">
        <v>291</v>
      </c>
      <c r="N7">
        <v>105</v>
      </c>
      <c r="O7" s="15"/>
      <c r="P7" s="16"/>
    </row>
    <row r="8" spans="1:16" x14ac:dyDescent="0.2">
      <c r="A8" s="17">
        <v>42820</v>
      </c>
      <c r="B8" t="s">
        <v>23</v>
      </c>
      <c r="C8">
        <v>61</v>
      </c>
      <c r="D8">
        <v>46</v>
      </c>
      <c r="E8">
        <v>51</v>
      </c>
      <c r="F8">
        <v>18</v>
      </c>
      <c r="G8">
        <v>86</v>
      </c>
      <c r="H8">
        <v>1</v>
      </c>
      <c r="I8">
        <v>20</v>
      </c>
      <c r="J8">
        <v>1</v>
      </c>
      <c r="K8">
        <v>1</v>
      </c>
      <c r="L8">
        <v>0</v>
      </c>
      <c r="M8">
        <v>285</v>
      </c>
      <c r="N8">
        <v>108</v>
      </c>
      <c r="O8" s="15"/>
      <c r="P8" s="16"/>
    </row>
    <row r="9" spans="1:16" x14ac:dyDescent="0.2">
      <c r="A9" s="17">
        <v>42792</v>
      </c>
      <c r="B9" s="18" t="s">
        <v>19</v>
      </c>
      <c r="C9" s="18">
        <v>15</v>
      </c>
      <c r="D9" s="18">
        <v>53</v>
      </c>
      <c r="E9" s="18">
        <v>44</v>
      </c>
      <c r="F9" s="18">
        <v>24</v>
      </c>
      <c r="G9" s="18">
        <v>58</v>
      </c>
      <c r="H9" s="18">
        <v>28</v>
      </c>
      <c r="I9" s="18">
        <v>35</v>
      </c>
      <c r="J9" s="18">
        <v>2</v>
      </c>
      <c r="K9" s="18">
        <v>1</v>
      </c>
      <c r="L9" s="18">
        <v>0</v>
      </c>
      <c r="M9" s="18">
        <v>260</v>
      </c>
      <c r="N9" s="18">
        <v>95</v>
      </c>
      <c r="O9" s="15"/>
      <c r="P9" s="16"/>
    </row>
    <row r="10" spans="1:16" x14ac:dyDescent="0.2">
      <c r="A10" s="17">
        <v>42813</v>
      </c>
      <c r="B10" t="s">
        <v>11</v>
      </c>
      <c r="C10">
        <v>26</v>
      </c>
      <c r="D10">
        <v>42</v>
      </c>
      <c r="E10">
        <v>42</v>
      </c>
      <c r="F10">
        <v>32</v>
      </c>
      <c r="G10">
        <v>46</v>
      </c>
      <c r="H10">
        <v>34</v>
      </c>
      <c r="I10">
        <v>14</v>
      </c>
      <c r="J10">
        <v>1</v>
      </c>
      <c r="K10">
        <v>0</v>
      </c>
      <c r="L10">
        <v>1</v>
      </c>
      <c r="M10">
        <v>238</v>
      </c>
      <c r="N10">
        <v>80</v>
      </c>
      <c r="O10" s="15"/>
      <c r="P10" s="16"/>
    </row>
    <row r="11" spans="1:16" x14ac:dyDescent="0.2">
      <c r="A11" s="17">
        <v>42813</v>
      </c>
      <c r="B11" t="s">
        <v>13</v>
      </c>
      <c r="C11">
        <v>0</v>
      </c>
      <c r="D11">
        <v>0</v>
      </c>
      <c r="E11">
        <v>63</v>
      </c>
      <c r="F11">
        <v>28</v>
      </c>
      <c r="G11">
        <v>54</v>
      </c>
      <c r="H11">
        <v>57</v>
      </c>
      <c r="I11">
        <v>30</v>
      </c>
      <c r="J11">
        <v>1</v>
      </c>
      <c r="K11">
        <v>1</v>
      </c>
      <c r="L11">
        <v>0</v>
      </c>
      <c r="M11">
        <v>234</v>
      </c>
      <c r="N11">
        <v>131</v>
      </c>
      <c r="O11" s="15"/>
      <c r="P11" s="16"/>
    </row>
    <row r="12" spans="1:16" x14ac:dyDescent="0.2">
      <c r="A12" s="17">
        <v>42813</v>
      </c>
      <c r="B12" t="s">
        <v>16</v>
      </c>
      <c r="C12">
        <v>39</v>
      </c>
      <c r="D12">
        <v>41</v>
      </c>
      <c r="E12">
        <v>31</v>
      </c>
      <c r="F12">
        <v>11</v>
      </c>
      <c r="G12">
        <v>48</v>
      </c>
      <c r="H12">
        <v>17</v>
      </c>
      <c r="I12">
        <v>15</v>
      </c>
      <c r="J12">
        <v>0</v>
      </c>
      <c r="K12">
        <v>0</v>
      </c>
      <c r="L12">
        <v>1</v>
      </c>
      <c r="M12">
        <v>203</v>
      </c>
      <c r="N12">
        <v>74</v>
      </c>
      <c r="O12" s="15"/>
      <c r="P12" s="16"/>
    </row>
    <row r="13" spans="1:16" x14ac:dyDescent="0.2">
      <c r="A13" s="17">
        <v>42813</v>
      </c>
      <c r="B13" t="s">
        <v>18</v>
      </c>
      <c r="C13">
        <v>47</v>
      </c>
      <c r="D13">
        <v>53</v>
      </c>
      <c r="E13">
        <v>58</v>
      </c>
      <c r="F13">
        <v>0</v>
      </c>
      <c r="G13">
        <v>23</v>
      </c>
      <c r="H13">
        <v>0</v>
      </c>
      <c r="I13">
        <v>4</v>
      </c>
      <c r="J13">
        <v>0</v>
      </c>
      <c r="K13">
        <v>0</v>
      </c>
      <c r="L13">
        <v>0</v>
      </c>
      <c r="M13">
        <v>185</v>
      </c>
      <c r="N13">
        <v>87</v>
      </c>
      <c r="O13" s="15"/>
      <c r="P13" s="16"/>
    </row>
    <row r="14" spans="1:16" x14ac:dyDescent="0.2">
      <c r="A14" s="17">
        <v>42806</v>
      </c>
      <c r="B14" t="s">
        <v>12</v>
      </c>
      <c r="C14">
        <v>0</v>
      </c>
      <c r="D14">
        <v>0</v>
      </c>
      <c r="E14">
        <v>32</v>
      </c>
      <c r="F14">
        <v>1</v>
      </c>
      <c r="G14">
        <v>82</v>
      </c>
      <c r="H14">
        <v>0</v>
      </c>
      <c r="I14">
        <v>40</v>
      </c>
      <c r="J14">
        <v>0</v>
      </c>
      <c r="K14">
        <v>0</v>
      </c>
      <c r="L14">
        <v>0</v>
      </c>
      <c r="M14">
        <v>155</v>
      </c>
      <c r="N14">
        <v>110</v>
      </c>
      <c r="O14" s="15"/>
      <c r="P14" s="16"/>
    </row>
    <row r="15" spans="1:16" x14ac:dyDescent="0.2">
      <c r="A15" s="17">
        <v>42813</v>
      </c>
      <c r="B15" t="s">
        <v>20</v>
      </c>
      <c r="C15">
        <v>0</v>
      </c>
      <c r="D15">
        <v>0</v>
      </c>
      <c r="E15">
        <v>12</v>
      </c>
      <c r="F15">
        <v>12</v>
      </c>
      <c r="G15">
        <v>67</v>
      </c>
      <c r="H15">
        <v>36</v>
      </c>
      <c r="I15">
        <v>15</v>
      </c>
      <c r="J15">
        <v>0</v>
      </c>
      <c r="K15">
        <v>0</v>
      </c>
      <c r="L15">
        <v>0</v>
      </c>
      <c r="M15">
        <v>142</v>
      </c>
      <c r="N15">
        <v>104</v>
      </c>
      <c r="O15" s="15"/>
      <c r="P15" s="16"/>
    </row>
    <row r="16" spans="1:16" x14ac:dyDescent="0.2">
      <c r="A16" s="17">
        <v>42813</v>
      </c>
      <c r="B16" t="s">
        <v>9</v>
      </c>
      <c r="C16">
        <v>44</v>
      </c>
      <c r="D16">
        <v>17</v>
      </c>
      <c r="E16">
        <v>19</v>
      </c>
      <c r="F16">
        <v>6</v>
      </c>
      <c r="G16">
        <v>28</v>
      </c>
      <c r="H16">
        <v>14</v>
      </c>
      <c r="I16">
        <v>9</v>
      </c>
      <c r="J16">
        <v>1</v>
      </c>
      <c r="K16">
        <v>0</v>
      </c>
      <c r="L16">
        <v>0</v>
      </c>
      <c r="M16">
        <v>138</v>
      </c>
      <c r="N16">
        <v>72</v>
      </c>
      <c r="O16" s="15"/>
      <c r="P16" s="16"/>
    </row>
    <row r="17" spans="1:16" x14ac:dyDescent="0.2">
      <c r="A17" s="17">
        <v>42771</v>
      </c>
      <c r="B17" s="18" t="s">
        <v>24</v>
      </c>
      <c r="C17" s="18">
        <v>73</v>
      </c>
      <c r="D17" s="18">
        <v>14</v>
      </c>
      <c r="E17" s="18">
        <v>16</v>
      </c>
      <c r="F17" s="18">
        <v>1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105</v>
      </c>
      <c r="N17" s="18">
        <v>77</v>
      </c>
      <c r="O17" s="15"/>
      <c r="P17" s="16"/>
    </row>
    <row r="18" spans="1:16" x14ac:dyDescent="0.2">
      <c r="A18" s="17">
        <v>42813</v>
      </c>
      <c r="B18" t="s">
        <v>25</v>
      </c>
      <c r="C18">
        <v>0</v>
      </c>
      <c r="D18">
        <v>1</v>
      </c>
      <c r="E18">
        <v>7</v>
      </c>
      <c r="F18">
        <v>6</v>
      </c>
      <c r="G18">
        <v>21</v>
      </c>
      <c r="H18">
        <v>19</v>
      </c>
      <c r="I18">
        <v>6</v>
      </c>
      <c r="J18">
        <v>0</v>
      </c>
      <c r="K18">
        <v>0</v>
      </c>
      <c r="L18">
        <v>0</v>
      </c>
      <c r="M18">
        <v>60</v>
      </c>
      <c r="N18">
        <v>54</v>
      </c>
      <c r="O18" s="15"/>
      <c r="P18" s="16"/>
    </row>
    <row r="19" spans="1:16" x14ac:dyDescent="0.2">
      <c r="A19" s="18" t="s">
        <v>5</v>
      </c>
      <c r="B19" s="18"/>
      <c r="C19" s="19">
        <f t="shared" ref="C19:N19" si="0">AVERAGE(C2:C18)</f>
        <v>34.176470588235297</v>
      </c>
      <c r="D19" s="19">
        <f t="shared" si="0"/>
        <v>43.176470588235297</v>
      </c>
      <c r="E19" s="19">
        <f t="shared" si="0"/>
        <v>52.764705882352942</v>
      </c>
      <c r="F19" s="19">
        <f t="shared" si="0"/>
        <v>32.882352941176471</v>
      </c>
      <c r="G19" s="19">
        <f t="shared" si="0"/>
        <v>66.058823529411768</v>
      </c>
      <c r="H19" s="19">
        <f t="shared" si="0"/>
        <v>37.764705882352942</v>
      </c>
      <c r="I19" s="19">
        <f t="shared" si="0"/>
        <v>30.529411764705884</v>
      </c>
      <c r="J19" s="19">
        <f t="shared" si="0"/>
        <v>3.3529411764705883</v>
      </c>
      <c r="K19" s="19">
        <f t="shared" si="0"/>
        <v>1.3529411764705883</v>
      </c>
      <c r="L19" s="19">
        <f t="shared" si="0"/>
        <v>0.11764705882352941</v>
      </c>
      <c r="M19" s="19">
        <f t="shared" si="0"/>
        <v>302.1764705882353</v>
      </c>
      <c r="N19" s="19">
        <f t="shared" si="0"/>
        <v>114.82352941176471</v>
      </c>
      <c r="O19" s="15"/>
      <c r="P19" s="16"/>
    </row>
    <row r="20" spans="1:16" x14ac:dyDescent="0.2">
      <c r="A20" s="18" t="s">
        <v>6</v>
      </c>
      <c r="B20" s="18"/>
      <c r="C20" s="20">
        <f t="shared" ref="C20:L20" si="1">COUNTIF(C2:C18,"&gt;0")/COUNTA(C2:C18)</f>
        <v>0.6470588235294118</v>
      </c>
      <c r="D20" s="20">
        <f t="shared" si="1"/>
        <v>0.82352941176470584</v>
      </c>
      <c r="E20" s="20">
        <f t="shared" si="1"/>
        <v>1</v>
      </c>
      <c r="F20" s="20">
        <f t="shared" si="1"/>
        <v>0.94117647058823528</v>
      </c>
      <c r="G20" s="20">
        <f t="shared" si="1"/>
        <v>1</v>
      </c>
      <c r="H20" s="20">
        <f t="shared" si="1"/>
        <v>0.82352941176470584</v>
      </c>
      <c r="I20" s="20">
        <f t="shared" si="1"/>
        <v>0.94117647058823528</v>
      </c>
      <c r="J20" s="20">
        <f t="shared" si="1"/>
        <v>0.6470588235294118</v>
      </c>
      <c r="K20" s="20">
        <f t="shared" si="1"/>
        <v>0.41176470588235292</v>
      </c>
      <c r="L20" s="20">
        <f t="shared" si="1"/>
        <v>0.11764705882352941</v>
      </c>
      <c r="M20" s="18"/>
      <c r="N20" s="18"/>
      <c r="O20" s="15"/>
      <c r="P20" s="16"/>
    </row>
    <row r="21" spans="1:16" x14ac:dyDescent="0.2">
      <c r="A21" s="2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P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K34" sqref="K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42827</v>
      </c>
      <c r="B2" t="s">
        <v>15</v>
      </c>
      <c r="C2">
        <v>82</v>
      </c>
      <c r="D2">
        <v>105</v>
      </c>
      <c r="E2">
        <v>151</v>
      </c>
      <c r="F2">
        <v>132</v>
      </c>
      <c r="G2">
        <v>183</v>
      </c>
      <c r="H2">
        <v>155</v>
      </c>
      <c r="I2">
        <v>134</v>
      </c>
      <c r="J2">
        <v>25</v>
      </c>
      <c r="K2">
        <v>12</v>
      </c>
      <c r="L2">
        <v>2</v>
      </c>
      <c r="M2">
        <v>981</v>
      </c>
      <c r="N2">
        <v>207</v>
      </c>
      <c r="O2" s="15"/>
      <c r="P2" s="16"/>
    </row>
    <row r="3" spans="1:16" x14ac:dyDescent="0.2">
      <c r="A3" s="17">
        <v>42820</v>
      </c>
      <c r="B3" t="s">
        <v>14</v>
      </c>
      <c r="C3">
        <v>0</v>
      </c>
      <c r="D3">
        <v>88</v>
      </c>
      <c r="E3">
        <v>107</v>
      </c>
      <c r="F3">
        <v>72</v>
      </c>
      <c r="G3">
        <v>114</v>
      </c>
      <c r="H3">
        <v>86</v>
      </c>
      <c r="I3">
        <v>55</v>
      </c>
      <c r="J3">
        <v>8</v>
      </c>
      <c r="K3">
        <v>0</v>
      </c>
      <c r="L3">
        <v>0</v>
      </c>
      <c r="M3">
        <v>530</v>
      </c>
      <c r="N3">
        <v>164</v>
      </c>
      <c r="O3" s="15"/>
      <c r="P3" s="16"/>
    </row>
    <row r="4" spans="1:16" x14ac:dyDescent="0.2">
      <c r="A4" s="17">
        <v>42827</v>
      </c>
      <c r="B4" t="s">
        <v>17</v>
      </c>
      <c r="C4">
        <v>0</v>
      </c>
      <c r="D4">
        <v>56</v>
      </c>
      <c r="E4">
        <v>71</v>
      </c>
      <c r="F4">
        <v>80</v>
      </c>
      <c r="G4">
        <v>123</v>
      </c>
      <c r="H4">
        <v>91</v>
      </c>
      <c r="I4">
        <v>73</v>
      </c>
      <c r="J4">
        <v>10</v>
      </c>
      <c r="K4">
        <v>6</v>
      </c>
      <c r="L4">
        <v>0</v>
      </c>
      <c r="M4">
        <v>510</v>
      </c>
      <c r="N4">
        <v>171</v>
      </c>
      <c r="O4" s="15"/>
      <c r="P4" s="16"/>
    </row>
    <row r="5" spans="1:16" x14ac:dyDescent="0.2">
      <c r="A5" s="17">
        <v>42827</v>
      </c>
      <c r="B5" s="18" t="s">
        <v>4</v>
      </c>
      <c r="C5" s="18">
        <v>59</v>
      </c>
      <c r="D5" s="18">
        <v>67</v>
      </c>
      <c r="E5" s="18">
        <v>93</v>
      </c>
      <c r="F5" s="18">
        <v>86</v>
      </c>
      <c r="G5" s="18">
        <v>82</v>
      </c>
      <c r="H5" s="18">
        <v>56</v>
      </c>
      <c r="I5" s="18">
        <v>25</v>
      </c>
      <c r="J5" s="18">
        <v>1</v>
      </c>
      <c r="K5" s="18">
        <v>1</v>
      </c>
      <c r="L5" s="18">
        <v>0</v>
      </c>
      <c r="M5" s="18">
        <f>SUM(C5:L5)</f>
        <v>470</v>
      </c>
      <c r="N5" s="18">
        <v>164</v>
      </c>
      <c r="O5" s="15"/>
      <c r="P5" s="16"/>
    </row>
    <row r="6" spans="1:16" x14ac:dyDescent="0.2">
      <c r="A6" s="17">
        <v>42827</v>
      </c>
      <c r="B6" t="s">
        <v>22</v>
      </c>
      <c r="C6">
        <v>82</v>
      </c>
      <c r="D6">
        <v>110</v>
      </c>
      <c r="E6">
        <v>53</v>
      </c>
      <c r="F6">
        <v>25</v>
      </c>
      <c r="G6">
        <v>75</v>
      </c>
      <c r="H6">
        <v>29</v>
      </c>
      <c r="I6">
        <v>20</v>
      </c>
      <c r="J6">
        <v>6</v>
      </c>
      <c r="K6">
        <v>1</v>
      </c>
      <c r="L6">
        <v>0</v>
      </c>
      <c r="M6">
        <v>401</v>
      </c>
      <c r="N6">
        <v>164</v>
      </c>
      <c r="O6" s="15"/>
      <c r="P6" s="16"/>
    </row>
    <row r="7" spans="1:16" x14ac:dyDescent="0.2">
      <c r="A7" s="17">
        <v>42813</v>
      </c>
      <c r="B7" t="s">
        <v>10</v>
      </c>
      <c r="C7">
        <v>53</v>
      </c>
      <c r="D7">
        <v>42</v>
      </c>
      <c r="E7">
        <v>49</v>
      </c>
      <c r="F7">
        <v>36</v>
      </c>
      <c r="G7">
        <v>56</v>
      </c>
      <c r="H7">
        <v>28</v>
      </c>
      <c r="I7">
        <v>26</v>
      </c>
      <c r="J7">
        <v>1</v>
      </c>
      <c r="K7">
        <v>0</v>
      </c>
      <c r="L7">
        <v>0</v>
      </c>
      <c r="M7">
        <v>291</v>
      </c>
      <c r="N7">
        <v>105</v>
      </c>
      <c r="O7" s="15"/>
      <c r="P7" s="16"/>
    </row>
    <row r="8" spans="1:16" x14ac:dyDescent="0.2">
      <c r="A8" s="17">
        <v>42820</v>
      </c>
      <c r="B8" t="s">
        <v>23</v>
      </c>
      <c r="C8">
        <v>61</v>
      </c>
      <c r="D8">
        <v>46</v>
      </c>
      <c r="E8">
        <v>51</v>
      </c>
      <c r="F8">
        <v>18</v>
      </c>
      <c r="G8">
        <v>86</v>
      </c>
      <c r="H8">
        <v>1</v>
      </c>
      <c r="I8">
        <v>20</v>
      </c>
      <c r="J8">
        <v>1</v>
      </c>
      <c r="K8">
        <v>1</v>
      </c>
      <c r="L8">
        <v>0</v>
      </c>
      <c r="M8">
        <v>285</v>
      </c>
      <c r="N8">
        <v>108</v>
      </c>
      <c r="O8" s="15"/>
      <c r="P8" s="16"/>
    </row>
    <row r="9" spans="1:16" x14ac:dyDescent="0.2">
      <c r="A9" s="17">
        <v>42792</v>
      </c>
      <c r="B9" s="18" t="s">
        <v>19</v>
      </c>
      <c r="C9" s="18">
        <v>15</v>
      </c>
      <c r="D9" s="18">
        <v>53</v>
      </c>
      <c r="E9" s="18">
        <v>44</v>
      </c>
      <c r="F9" s="18">
        <v>24</v>
      </c>
      <c r="G9" s="18">
        <v>58</v>
      </c>
      <c r="H9" s="18">
        <v>28</v>
      </c>
      <c r="I9" s="18">
        <v>35</v>
      </c>
      <c r="J9" s="18">
        <v>2</v>
      </c>
      <c r="K9" s="18">
        <v>1</v>
      </c>
      <c r="L9" s="18">
        <v>0</v>
      </c>
      <c r="M9" s="18">
        <v>260</v>
      </c>
      <c r="N9" s="18">
        <v>95</v>
      </c>
      <c r="O9" s="15"/>
      <c r="P9" s="16"/>
    </row>
    <row r="10" spans="1:16" x14ac:dyDescent="0.2">
      <c r="A10" s="17">
        <v>42827</v>
      </c>
      <c r="B10" t="s">
        <v>13</v>
      </c>
      <c r="C10">
        <v>0</v>
      </c>
      <c r="D10">
        <v>0</v>
      </c>
      <c r="E10">
        <v>64</v>
      </c>
      <c r="F10">
        <v>30</v>
      </c>
      <c r="G10">
        <v>59</v>
      </c>
      <c r="H10">
        <v>62</v>
      </c>
      <c r="I10">
        <v>32</v>
      </c>
      <c r="J10">
        <v>1</v>
      </c>
      <c r="K10">
        <v>1</v>
      </c>
      <c r="L10">
        <v>0</v>
      </c>
      <c r="M10">
        <v>249</v>
      </c>
      <c r="N10">
        <v>138</v>
      </c>
      <c r="O10" s="15"/>
      <c r="P10" s="16"/>
    </row>
    <row r="11" spans="1:16" x14ac:dyDescent="0.2">
      <c r="A11" s="17">
        <v>42827</v>
      </c>
      <c r="B11" t="s">
        <v>11</v>
      </c>
      <c r="C11">
        <v>26</v>
      </c>
      <c r="D11">
        <v>42</v>
      </c>
      <c r="E11">
        <v>43</v>
      </c>
      <c r="F11">
        <v>34</v>
      </c>
      <c r="G11">
        <v>47</v>
      </c>
      <c r="H11">
        <v>36</v>
      </c>
      <c r="I11">
        <v>14</v>
      </c>
      <c r="J11">
        <v>1</v>
      </c>
      <c r="K11">
        <v>0</v>
      </c>
      <c r="L11">
        <v>1</v>
      </c>
      <c r="M11">
        <v>244</v>
      </c>
      <c r="N11">
        <v>80</v>
      </c>
      <c r="O11" s="15"/>
      <c r="P11" s="16"/>
    </row>
    <row r="12" spans="1:16" x14ac:dyDescent="0.2">
      <c r="A12" s="17">
        <v>42827</v>
      </c>
      <c r="B12" t="s">
        <v>16</v>
      </c>
      <c r="C12">
        <v>39</v>
      </c>
      <c r="D12">
        <v>43</v>
      </c>
      <c r="E12">
        <v>31</v>
      </c>
      <c r="F12">
        <v>11</v>
      </c>
      <c r="G12">
        <v>48</v>
      </c>
      <c r="H12">
        <v>17</v>
      </c>
      <c r="I12">
        <v>15</v>
      </c>
      <c r="J12">
        <v>0</v>
      </c>
      <c r="K12">
        <v>0</v>
      </c>
      <c r="L12">
        <v>1</v>
      </c>
      <c r="M12">
        <v>205</v>
      </c>
      <c r="N12">
        <v>74</v>
      </c>
      <c r="O12" s="15"/>
      <c r="P12" s="16"/>
    </row>
    <row r="13" spans="1:16" x14ac:dyDescent="0.2">
      <c r="A13" s="17">
        <v>42827</v>
      </c>
      <c r="B13" t="s">
        <v>18</v>
      </c>
      <c r="C13">
        <v>47</v>
      </c>
      <c r="D13">
        <v>54</v>
      </c>
      <c r="E13">
        <v>59</v>
      </c>
      <c r="F13">
        <v>0</v>
      </c>
      <c r="G13">
        <v>23</v>
      </c>
      <c r="H13">
        <v>0</v>
      </c>
      <c r="I13">
        <v>5</v>
      </c>
      <c r="J13">
        <v>0</v>
      </c>
      <c r="K13">
        <v>0</v>
      </c>
      <c r="L13">
        <v>0</v>
      </c>
      <c r="M13">
        <v>188</v>
      </c>
      <c r="N13">
        <v>88</v>
      </c>
      <c r="O13" s="15"/>
      <c r="P13" s="16"/>
    </row>
    <row r="14" spans="1:16" x14ac:dyDescent="0.2">
      <c r="A14" s="17">
        <v>42806</v>
      </c>
      <c r="B14" t="s">
        <v>12</v>
      </c>
      <c r="C14">
        <v>0</v>
      </c>
      <c r="D14">
        <v>0</v>
      </c>
      <c r="E14">
        <v>32</v>
      </c>
      <c r="F14">
        <v>1</v>
      </c>
      <c r="G14">
        <v>82</v>
      </c>
      <c r="H14">
        <v>0</v>
      </c>
      <c r="I14">
        <v>40</v>
      </c>
      <c r="J14">
        <v>0</v>
      </c>
      <c r="K14">
        <v>0</v>
      </c>
      <c r="L14">
        <v>0</v>
      </c>
      <c r="M14">
        <v>155</v>
      </c>
      <c r="N14">
        <v>110</v>
      </c>
      <c r="O14" s="15"/>
      <c r="P14" s="16"/>
    </row>
    <row r="15" spans="1:16" x14ac:dyDescent="0.2">
      <c r="A15" s="17">
        <v>42813</v>
      </c>
      <c r="B15" t="s">
        <v>20</v>
      </c>
      <c r="C15">
        <v>0</v>
      </c>
      <c r="D15">
        <v>0</v>
      </c>
      <c r="E15">
        <v>12</v>
      </c>
      <c r="F15">
        <v>12</v>
      </c>
      <c r="G15">
        <v>67</v>
      </c>
      <c r="H15">
        <v>36</v>
      </c>
      <c r="I15">
        <v>15</v>
      </c>
      <c r="J15">
        <v>0</v>
      </c>
      <c r="K15">
        <v>0</v>
      </c>
      <c r="L15">
        <v>0</v>
      </c>
      <c r="M15">
        <v>142</v>
      </c>
      <c r="N15">
        <v>104</v>
      </c>
      <c r="O15" s="15"/>
      <c r="P15" s="16"/>
    </row>
    <row r="16" spans="1:16" x14ac:dyDescent="0.2">
      <c r="A16" s="17">
        <v>42813</v>
      </c>
      <c r="B16" t="s">
        <v>9</v>
      </c>
      <c r="C16">
        <v>44</v>
      </c>
      <c r="D16">
        <v>17</v>
      </c>
      <c r="E16">
        <v>19</v>
      </c>
      <c r="F16">
        <v>6</v>
      </c>
      <c r="G16">
        <v>28</v>
      </c>
      <c r="H16">
        <v>14</v>
      </c>
      <c r="I16">
        <v>9</v>
      </c>
      <c r="J16">
        <v>1</v>
      </c>
      <c r="K16">
        <v>0</v>
      </c>
      <c r="L16">
        <v>0</v>
      </c>
      <c r="M16">
        <v>138</v>
      </c>
      <c r="N16">
        <v>72</v>
      </c>
      <c r="O16" s="15"/>
      <c r="P16" s="16"/>
    </row>
    <row r="17" spans="1:16" x14ac:dyDescent="0.2">
      <c r="A17" s="17">
        <v>42771</v>
      </c>
      <c r="B17" s="18" t="s">
        <v>24</v>
      </c>
      <c r="C17" s="18">
        <v>73</v>
      </c>
      <c r="D17" s="18">
        <v>14</v>
      </c>
      <c r="E17" s="18">
        <v>16</v>
      </c>
      <c r="F17" s="18">
        <v>1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105</v>
      </c>
      <c r="N17" s="18">
        <v>77</v>
      </c>
      <c r="O17" s="15"/>
      <c r="P17" s="16"/>
    </row>
    <row r="18" spans="1:16" x14ac:dyDescent="0.2">
      <c r="A18" s="17">
        <v>42813</v>
      </c>
      <c r="B18" t="s">
        <v>25</v>
      </c>
      <c r="C18">
        <v>0</v>
      </c>
      <c r="D18">
        <v>1</v>
      </c>
      <c r="E18">
        <v>7</v>
      </c>
      <c r="F18">
        <v>6</v>
      </c>
      <c r="G18">
        <v>21</v>
      </c>
      <c r="H18">
        <v>19</v>
      </c>
      <c r="I18">
        <v>6</v>
      </c>
      <c r="J18">
        <v>0</v>
      </c>
      <c r="K18">
        <v>0</v>
      </c>
      <c r="L18">
        <v>0</v>
      </c>
      <c r="M18">
        <v>60</v>
      </c>
      <c r="N18">
        <v>54</v>
      </c>
      <c r="O18" s="15"/>
      <c r="P18" s="16"/>
    </row>
    <row r="19" spans="1:16" x14ac:dyDescent="0.2">
      <c r="A19" s="18" t="s">
        <v>5</v>
      </c>
      <c r="B19" s="18"/>
      <c r="C19" s="19">
        <f t="shared" ref="C19:N19" si="0">AVERAGE(C2:C18)</f>
        <v>34.176470588235297</v>
      </c>
      <c r="D19" s="19">
        <f t="shared" si="0"/>
        <v>43.411764705882355</v>
      </c>
      <c r="E19" s="19">
        <f t="shared" si="0"/>
        <v>53.058823529411768</v>
      </c>
      <c r="F19" s="19">
        <f t="shared" si="0"/>
        <v>33.764705882352942</v>
      </c>
      <c r="G19" s="19">
        <f t="shared" si="0"/>
        <v>67.82352941176471</v>
      </c>
      <c r="H19" s="19">
        <f t="shared" si="0"/>
        <v>38.705882352941174</v>
      </c>
      <c r="I19" s="19">
        <f t="shared" si="0"/>
        <v>30.823529411764707</v>
      </c>
      <c r="J19" s="19">
        <f t="shared" si="0"/>
        <v>3.3529411764705883</v>
      </c>
      <c r="K19" s="19">
        <f t="shared" si="0"/>
        <v>1.3529411764705883</v>
      </c>
      <c r="L19" s="19">
        <f t="shared" si="0"/>
        <v>0.23529411764705882</v>
      </c>
      <c r="M19" s="19">
        <f t="shared" si="0"/>
        <v>306.70588235294116</v>
      </c>
      <c r="N19" s="19">
        <f t="shared" si="0"/>
        <v>116.17647058823529</v>
      </c>
      <c r="O19" s="15"/>
      <c r="P19" s="16"/>
    </row>
    <row r="20" spans="1:16" x14ac:dyDescent="0.2">
      <c r="A20" s="18" t="s">
        <v>6</v>
      </c>
      <c r="B20" s="18"/>
      <c r="C20" s="20">
        <f t="shared" ref="C20:L20" si="1">COUNTIF(C2:C18,"&gt;0")/COUNTA(C2:C18)</f>
        <v>0.6470588235294118</v>
      </c>
      <c r="D20" s="20">
        <f t="shared" si="1"/>
        <v>0.82352941176470584</v>
      </c>
      <c r="E20" s="20">
        <f t="shared" si="1"/>
        <v>1</v>
      </c>
      <c r="F20" s="20">
        <f t="shared" si="1"/>
        <v>0.94117647058823528</v>
      </c>
      <c r="G20" s="20">
        <f t="shared" si="1"/>
        <v>1</v>
      </c>
      <c r="H20" s="20">
        <f t="shared" si="1"/>
        <v>0.82352941176470584</v>
      </c>
      <c r="I20" s="20">
        <f t="shared" si="1"/>
        <v>0.94117647058823528</v>
      </c>
      <c r="J20" s="20">
        <f t="shared" si="1"/>
        <v>0.6470588235294118</v>
      </c>
      <c r="K20" s="20">
        <f t="shared" si="1"/>
        <v>0.41176470588235292</v>
      </c>
      <c r="L20" s="20">
        <f t="shared" si="1"/>
        <v>0.17647058823529413</v>
      </c>
      <c r="M20" s="18"/>
      <c r="N20" s="18"/>
      <c r="O20" s="15"/>
      <c r="P20" s="16"/>
    </row>
    <row r="21" spans="1:16" x14ac:dyDescent="0.2">
      <c r="A21" s="2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A5" sqref="A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42834</v>
      </c>
      <c r="B2" s="27" t="s">
        <v>15</v>
      </c>
      <c r="C2" s="27">
        <v>82</v>
      </c>
      <c r="D2" s="27">
        <v>105</v>
      </c>
      <c r="E2" s="27">
        <v>154</v>
      </c>
      <c r="F2" s="27">
        <v>138</v>
      </c>
      <c r="G2" s="27">
        <v>190</v>
      </c>
      <c r="H2" s="27">
        <v>160</v>
      </c>
      <c r="I2" s="27">
        <v>137</v>
      </c>
      <c r="J2" s="27">
        <v>25</v>
      </c>
      <c r="K2" s="27">
        <v>12</v>
      </c>
      <c r="L2" s="27">
        <v>2</v>
      </c>
      <c r="M2" s="27">
        <v>1005</v>
      </c>
      <c r="N2" s="27">
        <v>214</v>
      </c>
      <c r="O2" s="15"/>
      <c r="P2" s="16"/>
    </row>
    <row r="3" spans="1:16" x14ac:dyDescent="0.2">
      <c r="A3" s="17">
        <v>42820</v>
      </c>
      <c r="B3" s="18" t="s">
        <v>14</v>
      </c>
      <c r="C3" s="18">
        <v>0</v>
      </c>
      <c r="D3" s="18">
        <v>88</v>
      </c>
      <c r="E3" s="18">
        <v>107</v>
      </c>
      <c r="F3" s="18">
        <v>72</v>
      </c>
      <c r="G3" s="18">
        <v>114</v>
      </c>
      <c r="H3" s="18">
        <v>86</v>
      </c>
      <c r="I3" s="18">
        <v>55</v>
      </c>
      <c r="J3" s="18">
        <v>8</v>
      </c>
      <c r="K3" s="18">
        <v>0</v>
      </c>
      <c r="L3" s="18">
        <v>0</v>
      </c>
      <c r="M3" s="18">
        <v>530</v>
      </c>
      <c r="N3" s="18">
        <v>164</v>
      </c>
      <c r="O3" s="15"/>
      <c r="P3" s="16"/>
    </row>
    <row r="4" spans="1:16" x14ac:dyDescent="0.2">
      <c r="A4" s="17">
        <v>42834</v>
      </c>
      <c r="B4" s="27" t="s">
        <v>17</v>
      </c>
      <c r="C4" s="27">
        <v>0</v>
      </c>
      <c r="D4" s="27">
        <v>57</v>
      </c>
      <c r="E4" s="27">
        <v>73</v>
      </c>
      <c r="F4" s="27">
        <v>84</v>
      </c>
      <c r="G4" s="27">
        <v>130</v>
      </c>
      <c r="H4" s="27">
        <v>93</v>
      </c>
      <c r="I4" s="27">
        <v>73</v>
      </c>
      <c r="J4" s="27">
        <v>10</v>
      </c>
      <c r="K4" s="27">
        <v>6</v>
      </c>
      <c r="L4" s="27">
        <v>0</v>
      </c>
      <c r="M4" s="27">
        <v>526</v>
      </c>
      <c r="N4" s="27">
        <v>177</v>
      </c>
      <c r="O4" s="15"/>
      <c r="P4" s="16"/>
    </row>
    <row r="5" spans="1:16" x14ac:dyDescent="0.2">
      <c r="A5" s="17">
        <v>42834</v>
      </c>
      <c r="B5" s="18" t="s">
        <v>4</v>
      </c>
      <c r="C5" s="18">
        <v>59</v>
      </c>
      <c r="D5" s="18">
        <v>68</v>
      </c>
      <c r="E5" s="18">
        <v>98</v>
      </c>
      <c r="F5" s="18">
        <v>97</v>
      </c>
      <c r="G5" s="18">
        <v>89</v>
      </c>
      <c r="H5" s="18">
        <v>59</v>
      </c>
      <c r="I5" s="18">
        <v>28</v>
      </c>
      <c r="J5" s="18">
        <v>1</v>
      </c>
      <c r="K5" s="18">
        <v>1</v>
      </c>
      <c r="L5" s="18">
        <v>0</v>
      </c>
      <c r="M5" s="18">
        <f>SUM(C5:L5)</f>
        <v>500</v>
      </c>
      <c r="N5" s="18">
        <v>170</v>
      </c>
      <c r="O5" s="15"/>
      <c r="P5" s="16"/>
    </row>
    <row r="6" spans="1:16" x14ac:dyDescent="0.2">
      <c r="A6" s="17">
        <v>42834</v>
      </c>
      <c r="B6" s="27" t="s">
        <v>22</v>
      </c>
      <c r="C6" s="27">
        <v>82</v>
      </c>
      <c r="D6" s="27">
        <v>110</v>
      </c>
      <c r="E6" s="27">
        <v>57</v>
      </c>
      <c r="F6" s="27">
        <v>25</v>
      </c>
      <c r="G6" s="27">
        <v>78</v>
      </c>
      <c r="H6" s="27">
        <v>31</v>
      </c>
      <c r="I6" s="27">
        <v>22</v>
      </c>
      <c r="J6" s="27">
        <v>6</v>
      </c>
      <c r="K6" s="27">
        <v>1</v>
      </c>
      <c r="L6" s="27">
        <v>0</v>
      </c>
      <c r="M6" s="27">
        <v>412</v>
      </c>
      <c r="N6" s="27">
        <v>169</v>
      </c>
      <c r="O6" s="15"/>
      <c r="P6" s="16"/>
    </row>
    <row r="7" spans="1:16" x14ac:dyDescent="0.2">
      <c r="A7" s="17">
        <v>42813</v>
      </c>
      <c r="B7" s="18" t="s">
        <v>10</v>
      </c>
      <c r="C7" s="18">
        <v>53</v>
      </c>
      <c r="D7" s="18">
        <v>42</v>
      </c>
      <c r="E7" s="18">
        <v>49</v>
      </c>
      <c r="F7" s="18">
        <v>36</v>
      </c>
      <c r="G7" s="18">
        <v>56</v>
      </c>
      <c r="H7" s="18">
        <v>28</v>
      </c>
      <c r="I7" s="18">
        <v>26</v>
      </c>
      <c r="J7" s="18">
        <v>1</v>
      </c>
      <c r="K7" s="18">
        <v>0</v>
      </c>
      <c r="L7" s="18">
        <v>0</v>
      </c>
      <c r="M7" s="18">
        <v>291</v>
      </c>
      <c r="N7" s="18">
        <v>105</v>
      </c>
      <c r="O7" s="15"/>
      <c r="P7" s="16"/>
    </row>
    <row r="8" spans="1:16" x14ac:dyDescent="0.2">
      <c r="A8" s="17">
        <v>42820</v>
      </c>
      <c r="B8" s="18" t="s">
        <v>23</v>
      </c>
      <c r="C8" s="18">
        <v>61</v>
      </c>
      <c r="D8" s="18">
        <v>46</v>
      </c>
      <c r="E8" s="18">
        <v>51</v>
      </c>
      <c r="F8" s="18">
        <v>18</v>
      </c>
      <c r="G8" s="18">
        <v>86</v>
      </c>
      <c r="H8" s="18">
        <v>1</v>
      </c>
      <c r="I8" s="18">
        <v>20</v>
      </c>
      <c r="J8" s="18">
        <v>1</v>
      </c>
      <c r="K8" s="18">
        <v>1</v>
      </c>
      <c r="L8" s="18">
        <v>0</v>
      </c>
      <c r="M8" s="18">
        <v>285</v>
      </c>
      <c r="N8" s="18">
        <v>108</v>
      </c>
      <c r="O8" s="15"/>
      <c r="P8" s="16"/>
    </row>
    <row r="9" spans="1:16" x14ac:dyDescent="0.2">
      <c r="A9" s="17">
        <v>42792</v>
      </c>
      <c r="B9" s="18" t="s">
        <v>19</v>
      </c>
      <c r="C9" s="18">
        <v>15</v>
      </c>
      <c r="D9" s="18">
        <v>53</v>
      </c>
      <c r="E9" s="18">
        <v>44</v>
      </c>
      <c r="F9" s="18">
        <v>24</v>
      </c>
      <c r="G9" s="18">
        <v>58</v>
      </c>
      <c r="H9" s="18">
        <v>28</v>
      </c>
      <c r="I9" s="18">
        <v>35</v>
      </c>
      <c r="J9" s="18">
        <v>2</v>
      </c>
      <c r="K9" s="18">
        <v>1</v>
      </c>
      <c r="L9" s="18">
        <v>0</v>
      </c>
      <c r="M9" s="18">
        <v>260</v>
      </c>
      <c r="N9" s="18">
        <v>95</v>
      </c>
      <c r="O9" s="15"/>
      <c r="P9" s="16"/>
    </row>
    <row r="10" spans="1:16" x14ac:dyDescent="0.2">
      <c r="A10" s="17">
        <v>42827</v>
      </c>
      <c r="B10" s="18" t="s">
        <v>13</v>
      </c>
      <c r="C10" s="18">
        <v>0</v>
      </c>
      <c r="D10" s="18">
        <v>0</v>
      </c>
      <c r="E10" s="18">
        <v>64</v>
      </c>
      <c r="F10" s="18">
        <v>30</v>
      </c>
      <c r="G10" s="18">
        <v>59</v>
      </c>
      <c r="H10" s="18">
        <v>62</v>
      </c>
      <c r="I10" s="18">
        <v>32</v>
      </c>
      <c r="J10" s="18">
        <v>1</v>
      </c>
      <c r="K10" s="18">
        <v>1</v>
      </c>
      <c r="L10" s="18">
        <v>0</v>
      </c>
      <c r="M10" s="18">
        <v>249</v>
      </c>
      <c r="N10" s="18">
        <v>138</v>
      </c>
      <c r="O10" s="15"/>
      <c r="P10" s="16"/>
    </row>
    <row r="11" spans="1:16" x14ac:dyDescent="0.2">
      <c r="A11" s="17">
        <v>42827</v>
      </c>
      <c r="B11" s="18" t="s">
        <v>11</v>
      </c>
      <c r="C11" s="18">
        <v>26</v>
      </c>
      <c r="D11" s="18">
        <v>42</v>
      </c>
      <c r="E11" s="18">
        <v>43</v>
      </c>
      <c r="F11" s="18">
        <v>34</v>
      </c>
      <c r="G11" s="18">
        <v>47</v>
      </c>
      <c r="H11" s="18">
        <v>36</v>
      </c>
      <c r="I11" s="18">
        <v>14</v>
      </c>
      <c r="J11" s="18">
        <v>1</v>
      </c>
      <c r="K11" s="18">
        <v>0</v>
      </c>
      <c r="L11" s="18">
        <v>1</v>
      </c>
      <c r="M11" s="18">
        <v>244</v>
      </c>
      <c r="N11" s="18">
        <v>80</v>
      </c>
      <c r="O11" s="15"/>
      <c r="P11" s="16"/>
    </row>
    <row r="12" spans="1:16" x14ac:dyDescent="0.2">
      <c r="A12" s="17">
        <v>42834</v>
      </c>
      <c r="B12" s="27" t="s">
        <v>24</v>
      </c>
      <c r="C12" s="27">
        <v>74</v>
      </c>
      <c r="D12" s="27">
        <v>47</v>
      </c>
      <c r="E12" s="27">
        <v>45</v>
      </c>
      <c r="F12" s="27">
        <v>7</v>
      </c>
      <c r="G12" s="27">
        <v>41</v>
      </c>
      <c r="H12" s="27">
        <v>4</v>
      </c>
      <c r="I12" s="27">
        <v>3</v>
      </c>
      <c r="J12" s="27">
        <v>0</v>
      </c>
      <c r="K12" s="27">
        <v>0</v>
      </c>
      <c r="L12" s="27">
        <v>0</v>
      </c>
      <c r="M12" s="27">
        <v>221</v>
      </c>
      <c r="N12" s="27">
        <v>97</v>
      </c>
      <c r="O12" s="15"/>
      <c r="P12" s="16"/>
    </row>
    <row r="13" spans="1:16" x14ac:dyDescent="0.2">
      <c r="A13" s="17">
        <v>42827</v>
      </c>
      <c r="B13" s="18" t="s">
        <v>16</v>
      </c>
      <c r="C13" s="18">
        <v>39</v>
      </c>
      <c r="D13" s="18">
        <v>43</v>
      </c>
      <c r="E13" s="18">
        <v>31</v>
      </c>
      <c r="F13" s="18">
        <v>11</v>
      </c>
      <c r="G13" s="18">
        <v>48</v>
      </c>
      <c r="H13" s="18">
        <v>17</v>
      </c>
      <c r="I13" s="18">
        <v>15</v>
      </c>
      <c r="J13" s="18">
        <v>0</v>
      </c>
      <c r="K13" s="18">
        <v>0</v>
      </c>
      <c r="L13" s="18">
        <v>1</v>
      </c>
      <c r="M13" s="18">
        <v>205</v>
      </c>
      <c r="N13" s="18">
        <v>74</v>
      </c>
      <c r="O13" s="15"/>
      <c r="P13" s="16"/>
    </row>
    <row r="14" spans="1:16" x14ac:dyDescent="0.2">
      <c r="A14" s="17">
        <v>42834</v>
      </c>
      <c r="B14" s="27" t="s">
        <v>18</v>
      </c>
      <c r="C14" s="27">
        <v>47</v>
      </c>
      <c r="D14" s="27">
        <v>55</v>
      </c>
      <c r="E14" s="27">
        <v>60</v>
      </c>
      <c r="F14" s="27">
        <v>0</v>
      </c>
      <c r="G14" s="27">
        <v>23</v>
      </c>
      <c r="H14" s="27">
        <v>0</v>
      </c>
      <c r="I14" s="27">
        <v>5</v>
      </c>
      <c r="J14" s="27">
        <v>0</v>
      </c>
      <c r="K14" s="27">
        <v>0</v>
      </c>
      <c r="L14" s="27">
        <v>0</v>
      </c>
      <c r="M14" s="27">
        <v>190</v>
      </c>
      <c r="N14" s="27">
        <v>89</v>
      </c>
      <c r="O14" s="15"/>
      <c r="P14" s="16"/>
    </row>
    <row r="15" spans="1:16" x14ac:dyDescent="0.2">
      <c r="A15" s="17">
        <v>42806</v>
      </c>
      <c r="B15" s="18" t="s">
        <v>12</v>
      </c>
      <c r="C15" s="18">
        <v>0</v>
      </c>
      <c r="D15" s="18">
        <v>0</v>
      </c>
      <c r="E15" s="18">
        <v>32</v>
      </c>
      <c r="F15" s="18">
        <v>1</v>
      </c>
      <c r="G15" s="18">
        <v>82</v>
      </c>
      <c r="H15" s="18">
        <v>0</v>
      </c>
      <c r="I15" s="18">
        <v>40</v>
      </c>
      <c r="J15" s="18">
        <v>0</v>
      </c>
      <c r="K15" s="18">
        <v>0</v>
      </c>
      <c r="L15" s="18">
        <v>0</v>
      </c>
      <c r="M15" s="18">
        <v>155</v>
      </c>
      <c r="N15" s="18">
        <v>110</v>
      </c>
      <c r="O15" s="15"/>
      <c r="P15" s="16"/>
    </row>
    <row r="16" spans="1:16" x14ac:dyDescent="0.2">
      <c r="A16" s="17">
        <v>42813</v>
      </c>
      <c r="B16" s="18" t="s">
        <v>20</v>
      </c>
      <c r="C16" s="18">
        <v>0</v>
      </c>
      <c r="D16" s="18">
        <v>0</v>
      </c>
      <c r="E16" s="18">
        <v>12</v>
      </c>
      <c r="F16" s="18">
        <v>12</v>
      </c>
      <c r="G16" s="18">
        <v>67</v>
      </c>
      <c r="H16" s="18">
        <v>36</v>
      </c>
      <c r="I16" s="18">
        <v>15</v>
      </c>
      <c r="J16" s="18">
        <v>0</v>
      </c>
      <c r="K16" s="18">
        <v>0</v>
      </c>
      <c r="L16" s="18">
        <v>0</v>
      </c>
      <c r="M16" s="18">
        <v>142</v>
      </c>
      <c r="N16" s="18">
        <v>104</v>
      </c>
      <c r="O16" s="15"/>
      <c r="P16" s="16"/>
    </row>
    <row r="17" spans="1:16" x14ac:dyDescent="0.2">
      <c r="A17" s="17">
        <v>42813</v>
      </c>
      <c r="B17" s="18" t="s">
        <v>9</v>
      </c>
      <c r="C17" s="18">
        <v>44</v>
      </c>
      <c r="D17" s="18">
        <v>17</v>
      </c>
      <c r="E17" s="18">
        <v>19</v>
      </c>
      <c r="F17" s="18">
        <v>6</v>
      </c>
      <c r="G17" s="18">
        <v>28</v>
      </c>
      <c r="H17" s="18">
        <v>14</v>
      </c>
      <c r="I17" s="18">
        <v>9</v>
      </c>
      <c r="J17" s="18">
        <v>1</v>
      </c>
      <c r="K17" s="18">
        <v>0</v>
      </c>
      <c r="L17" s="18">
        <v>0</v>
      </c>
      <c r="M17" s="18">
        <v>138</v>
      </c>
      <c r="N17" s="18">
        <v>72</v>
      </c>
      <c r="O17" s="15"/>
      <c r="P17" s="16"/>
    </row>
    <row r="18" spans="1:16" x14ac:dyDescent="0.2">
      <c r="A18" s="17">
        <v>42813</v>
      </c>
      <c r="B18" s="18" t="s">
        <v>25</v>
      </c>
      <c r="C18" s="18">
        <v>0</v>
      </c>
      <c r="D18" s="18">
        <v>1</v>
      </c>
      <c r="E18" s="18">
        <v>7</v>
      </c>
      <c r="F18" s="18">
        <v>6</v>
      </c>
      <c r="G18" s="18">
        <v>21</v>
      </c>
      <c r="H18" s="18">
        <v>19</v>
      </c>
      <c r="I18" s="18">
        <v>6</v>
      </c>
      <c r="J18" s="18">
        <v>0</v>
      </c>
      <c r="K18" s="18">
        <v>0</v>
      </c>
      <c r="L18" s="18">
        <v>0</v>
      </c>
      <c r="M18" s="18">
        <v>60</v>
      </c>
      <c r="N18" s="18">
        <v>54</v>
      </c>
      <c r="O18" s="15"/>
      <c r="P18" s="16"/>
    </row>
    <row r="19" spans="1:16" x14ac:dyDescent="0.2">
      <c r="A19" s="17">
        <v>42834</v>
      </c>
      <c r="B19" s="27" t="s">
        <v>26</v>
      </c>
      <c r="C19" s="27">
        <v>0</v>
      </c>
      <c r="D19" s="27">
        <v>7</v>
      </c>
      <c r="E19" s="27">
        <v>10</v>
      </c>
      <c r="F19" s="27">
        <v>11</v>
      </c>
      <c r="G19" s="27">
        <v>3</v>
      </c>
      <c r="H19" s="27">
        <v>2</v>
      </c>
      <c r="I19" s="27">
        <v>4</v>
      </c>
      <c r="J19" s="27">
        <v>1</v>
      </c>
      <c r="K19" s="27">
        <v>0</v>
      </c>
      <c r="L19" s="27">
        <v>0</v>
      </c>
      <c r="M19" s="27">
        <v>38</v>
      </c>
      <c r="N19" s="27">
        <v>28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32.333333333333336</v>
      </c>
      <c r="D20" s="19">
        <f t="shared" si="0"/>
        <v>43.388888888888886</v>
      </c>
      <c r="E20" s="19">
        <f t="shared" si="0"/>
        <v>53.111111111111114</v>
      </c>
      <c r="F20" s="19">
        <f t="shared" si="0"/>
        <v>34</v>
      </c>
      <c r="G20" s="19">
        <f t="shared" si="0"/>
        <v>67.777777777777771</v>
      </c>
      <c r="H20" s="19">
        <f t="shared" si="0"/>
        <v>37.555555555555557</v>
      </c>
      <c r="I20" s="19">
        <f t="shared" si="0"/>
        <v>29.944444444444443</v>
      </c>
      <c r="J20" s="19">
        <f t="shared" si="0"/>
        <v>3.2222222222222223</v>
      </c>
      <c r="K20" s="19">
        <f t="shared" si="0"/>
        <v>1.2777777777777777</v>
      </c>
      <c r="L20" s="19">
        <f t="shared" si="0"/>
        <v>0.22222222222222221</v>
      </c>
      <c r="M20" s="19">
        <f t="shared" si="0"/>
        <v>302.83333333333331</v>
      </c>
      <c r="N20" s="19">
        <f t="shared" si="0"/>
        <v>113.77777777777777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0.61111111111111116</v>
      </c>
      <c r="D21" s="20">
        <f t="shared" si="1"/>
        <v>0.83333333333333337</v>
      </c>
      <c r="E21" s="20">
        <f t="shared" si="1"/>
        <v>1</v>
      </c>
      <c r="F21" s="20">
        <f t="shared" si="1"/>
        <v>0.94444444444444442</v>
      </c>
      <c r="G21" s="20">
        <f t="shared" si="1"/>
        <v>1</v>
      </c>
      <c r="H21" s="20">
        <f t="shared" si="1"/>
        <v>0.88888888888888884</v>
      </c>
      <c r="I21" s="20">
        <f t="shared" si="1"/>
        <v>1</v>
      </c>
      <c r="J21" s="20">
        <f t="shared" si="1"/>
        <v>0.66666666666666663</v>
      </c>
      <c r="K21" s="20">
        <f t="shared" si="1"/>
        <v>0.3888888888888889</v>
      </c>
      <c r="L21" s="20">
        <f t="shared" si="1"/>
        <v>0.16666666666666666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sqref="A1:N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42841</v>
      </c>
      <c r="B2" t="s">
        <v>15</v>
      </c>
      <c r="C2">
        <v>82</v>
      </c>
      <c r="D2">
        <v>105</v>
      </c>
      <c r="E2">
        <v>155</v>
      </c>
      <c r="F2">
        <v>141</v>
      </c>
      <c r="G2">
        <v>193</v>
      </c>
      <c r="H2">
        <v>161</v>
      </c>
      <c r="I2">
        <v>139</v>
      </c>
      <c r="J2">
        <v>26</v>
      </c>
      <c r="K2">
        <v>12</v>
      </c>
      <c r="L2">
        <v>2</v>
      </c>
      <c r="M2">
        <v>1016</v>
      </c>
      <c r="N2">
        <v>216</v>
      </c>
      <c r="O2" s="15"/>
      <c r="P2" s="16"/>
    </row>
    <row r="3" spans="1:16" x14ac:dyDescent="0.2">
      <c r="A3" s="17">
        <v>42820</v>
      </c>
      <c r="B3" s="18" t="s">
        <v>14</v>
      </c>
      <c r="C3" s="18">
        <v>0</v>
      </c>
      <c r="D3" s="18">
        <v>88</v>
      </c>
      <c r="E3" s="18">
        <v>107</v>
      </c>
      <c r="F3" s="18">
        <v>72</v>
      </c>
      <c r="G3" s="18">
        <v>114</v>
      </c>
      <c r="H3" s="18">
        <v>86</v>
      </c>
      <c r="I3" s="18">
        <v>55</v>
      </c>
      <c r="J3" s="18">
        <v>8</v>
      </c>
      <c r="K3" s="18">
        <v>0</v>
      </c>
      <c r="L3" s="18">
        <v>0</v>
      </c>
      <c r="M3" s="18">
        <v>530</v>
      </c>
      <c r="N3" s="18">
        <v>164</v>
      </c>
      <c r="O3" s="15"/>
      <c r="P3" s="16"/>
    </row>
    <row r="4" spans="1:16" x14ac:dyDescent="0.2">
      <c r="A4" s="17">
        <v>42841</v>
      </c>
      <c r="B4" t="s">
        <v>17</v>
      </c>
      <c r="C4">
        <v>0</v>
      </c>
      <c r="D4">
        <v>57</v>
      </c>
      <c r="E4">
        <v>73</v>
      </c>
      <c r="F4">
        <v>84</v>
      </c>
      <c r="G4">
        <v>131</v>
      </c>
      <c r="H4">
        <v>93</v>
      </c>
      <c r="I4">
        <v>74</v>
      </c>
      <c r="J4">
        <v>10</v>
      </c>
      <c r="K4">
        <v>6</v>
      </c>
      <c r="L4">
        <v>0</v>
      </c>
      <c r="M4">
        <v>528</v>
      </c>
      <c r="N4">
        <v>178</v>
      </c>
      <c r="O4" s="15"/>
      <c r="P4" s="16"/>
    </row>
    <row r="5" spans="1:16" x14ac:dyDescent="0.2">
      <c r="A5" s="17">
        <v>42841</v>
      </c>
      <c r="B5" s="18" t="s">
        <v>4</v>
      </c>
      <c r="C5" s="18">
        <v>59</v>
      </c>
      <c r="D5" s="18">
        <v>70</v>
      </c>
      <c r="E5" s="18">
        <v>100</v>
      </c>
      <c r="F5" s="18">
        <v>101</v>
      </c>
      <c r="G5" s="18">
        <v>100</v>
      </c>
      <c r="H5" s="18">
        <v>64</v>
      </c>
      <c r="I5" s="18">
        <v>32</v>
      </c>
      <c r="J5" s="18">
        <v>1</v>
      </c>
      <c r="K5" s="18">
        <v>1</v>
      </c>
      <c r="L5" s="18">
        <v>0</v>
      </c>
      <c r="M5" s="18">
        <f>SUM(C5:L5)</f>
        <v>528</v>
      </c>
      <c r="N5" s="18">
        <v>174</v>
      </c>
      <c r="O5" s="15"/>
      <c r="P5" s="16"/>
    </row>
    <row r="6" spans="1:16" x14ac:dyDescent="0.2">
      <c r="A6" s="17">
        <v>42834</v>
      </c>
      <c r="B6" s="27" t="s">
        <v>22</v>
      </c>
      <c r="C6" s="27">
        <v>82</v>
      </c>
      <c r="D6" s="27">
        <v>110</v>
      </c>
      <c r="E6" s="27">
        <v>57</v>
      </c>
      <c r="F6" s="27">
        <v>25</v>
      </c>
      <c r="G6" s="27">
        <v>78</v>
      </c>
      <c r="H6" s="27">
        <v>31</v>
      </c>
      <c r="I6" s="27">
        <v>22</v>
      </c>
      <c r="J6" s="27">
        <v>6</v>
      </c>
      <c r="K6" s="27">
        <v>1</v>
      </c>
      <c r="L6" s="27">
        <v>0</v>
      </c>
      <c r="M6" s="27">
        <v>412</v>
      </c>
      <c r="N6" s="27">
        <v>169</v>
      </c>
      <c r="O6" s="15"/>
      <c r="P6" s="16"/>
    </row>
    <row r="7" spans="1:16" x14ac:dyDescent="0.2">
      <c r="A7" s="17">
        <v>42841</v>
      </c>
      <c r="B7" t="s">
        <v>23</v>
      </c>
      <c r="C7">
        <v>62</v>
      </c>
      <c r="D7">
        <v>51</v>
      </c>
      <c r="E7">
        <v>66</v>
      </c>
      <c r="F7">
        <v>18</v>
      </c>
      <c r="G7">
        <v>99</v>
      </c>
      <c r="H7">
        <v>1</v>
      </c>
      <c r="I7">
        <v>20</v>
      </c>
      <c r="J7">
        <v>1</v>
      </c>
      <c r="K7">
        <v>1</v>
      </c>
      <c r="L7">
        <v>0</v>
      </c>
      <c r="M7">
        <v>319</v>
      </c>
      <c r="N7">
        <v>122</v>
      </c>
      <c r="O7" s="15"/>
      <c r="P7" s="16"/>
    </row>
    <row r="8" spans="1:16" x14ac:dyDescent="0.2">
      <c r="A8" s="17">
        <v>42841</v>
      </c>
      <c r="B8" t="s">
        <v>19</v>
      </c>
      <c r="C8">
        <v>15</v>
      </c>
      <c r="D8">
        <v>63</v>
      </c>
      <c r="E8">
        <v>54</v>
      </c>
      <c r="F8">
        <v>32</v>
      </c>
      <c r="G8">
        <v>68</v>
      </c>
      <c r="H8">
        <v>32</v>
      </c>
      <c r="I8">
        <v>37</v>
      </c>
      <c r="J8">
        <v>4</v>
      </c>
      <c r="K8">
        <v>1</v>
      </c>
      <c r="L8">
        <v>0</v>
      </c>
      <c r="M8">
        <v>306</v>
      </c>
      <c r="N8">
        <v>104</v>
      </c>
      <c r="O8" s="15"/>
      <c r="P8" s="16"/>
    </row>
    <row r="9" spans="1:16" x14ac:dyDescent="0.2">
      <c r="A9" s="17">
        <v>42813</v>
      </c>
      <c r="B9" s="18" t="s">
        <v>10</v>
      </c>
      <c r="C9" s="18">
        <v>53</v>
      </c>
      <c r="D9" s="18">
        <v>42</v>
      </c>
      <c r="E9" s="18">
        <v>49</v>
      </c>
      <c r="F9" s="18">
        <v>36</v>
      </c>
      <c r="G9" s="18">
        <v>56</v>
      </c>
      <c r="H9" s="18">
        <v>28</v>
      </c>
      <c r="I9" s="18">
        <v>26</v>
      </c>
      <c r="J9" s="18">
        <v>1</v>
      </c>
      <c r="K9" s="18">
        <v>0</v>
      </c>
      <c r="L9" s="18">
        <v>0</v>
      </c>
      <c r="M9" s="18">
        <v>291</v>
      </c>
      <c r="N9" s="18">
        <v>105</v>
      </c>
      <c r="O9" s="15"/>
      <c r="P9" s="16"/>
    </row>
    <row r="10" spans="1:16" x14ac:dyDescent="0.2">
      <c r="A10" s="17">
        <v>42841</v>
      </c>
      <c r="B10" t="s">
        <v>11</v>
      </c>
      <c r="C10">
        <v>26</v>
      </c>
      <c r="D10">
        <v>42</v>
      </c>
      <c r="E10">
        <v>43</v>
      </c>
      <c r="F10">
        <v>37</v>
      </c>
      <c r="G10">
        <v>49</v>
      </c>
      <c r="H10">
        <v>36</v>
      </c>
      <c r="I10">
        <v>17</v>
      </c>
      <c r="J10">
        <v>1</v>
      </c>
      <c r="K10">
        <v>0</v>
      </c>
      <c r="L10">
        <v>1</v>
      </c>
      <c r="M10">
        <v>252</v>
      </c>
      <c r="N10">
        <v>80</v>
      </c>
      <c r="O10" s="15"/>
      <c r="P10" s="16"/>
    </row>
    <row r="11" spans="1:16" x14ac:dyDescent="0.2">
      <c r="A11" s="17">
        <v>42827</v>
      </c>
      <c r="B11" s="18" t="s">
        <v>13</v>
      </c>
      <c r="C11" s="18">
        <v>0</v>
      </c>
      <c r="D11" s="18">
        <v>0</v>
      </c>
      <c r="E11" s="18">
        <v>64</v>
      </c>
      <c r="F11" s="18">
        <v>30</v>
      </c>
      <c r="G11" s="18">
        <v>59</v>
      </c>
      <c r="H11" s="18">
        <v>62</v>
      </c>
      <c r="I11" s="18">
        <v>32</v>
      </c>
      <c r="J11" s="18">
        <v>1</v>
      </c>
      <c r="K11" s="18">
        <v>1</v>
      </c>
      <c r="L11" s="18">
        <v>0</v>
      </c>
      <c r="M11" s="18">
        <v>249</v>
      </c>
      <c r="N11" s="18">
        <v>138</v>
      </c>
      <c r="O11" s="15"/>
      <c r="P11" s="16"/>
    </row>
    <row r="12" spans="1:16" x14ac:dyDescent="0.2">
      <c r="A12" s="17">
        <v>42834</v>
      </c>
      <c r="B12" s="27" t="s">
        <v>24</v>
      </c>
      <c r="C12" s="27">
        <v>74</v>
      </c>
      <c r="D12" s="27">
        <v>47</v>
      </c>
      <c r="E12" s="27">
        <v>45</v>
      </c>
      <c r="F12" s="27">
        <v>7</v>
      </c>
      <c r="G12" s="27">
        <v>41</v>
      </c>
      <c r="H12" s="27">
        <v>4</v>
      </c>
      <c r="I12" s="27">
        <v>3</v>
      </c>
      <c r="J12" s="27">
        <v>0</v>
      </c>
      <c r="K12" s="27">
        <v>0</v>
      </c>
      <c r="L12" s="27">
        <v>0</v>
      </c>
      <c r="M12" s="27">
        <v>221</v>
      </c>
      <c r="N12" s="27">
        <v>97</v>
      </c>
      <c r="O12" s="15"/>
      <c r="P12" s="16"/>
    </row>
    <row r="13" spans="1:16" x14ac:dyDescent="0.2">
      <c r="A13" s="17">
        <v>42841</v>
      </c>
      <c r="B13" t="s">
        <v>16</v>
      </c>
      <c r="C13">
        <v>39</v>
      </c>
      <c r="D13">
        <v>43</v>
      </c>
      <c r="E13">
        <v>32</v>
      </c>
      <c r="F13">
        <v>16</v>
      </c>
      <c r="G13">
        <v>49</v>
      </c>
      <c r="H13">
        <v>18</v>
      </c>
      <c r="I13">
        <v>15</v>
      </c>
      <c r="J13">
        <v>0</v>
      </c>
      <c r="K13">
        <v>0</v>
      </c>
      <c r="L13">
        <v>1</v>
      </c>
      <c r="M13">
        <v>213</v>
      </c>
      <c r="N13">
        <v>76</v>
      </c>
      <c r="O13" s="15"/>
      <c r="P13" s="16"/>
    </row>
    <row r="14" spans="1:16" x14ac:dyDescent="0.2">
      <c r="A14" s="17">
        <v>42841</v>
      </c>
      <c r="B14" t="s">
        <v>18</v>
      </c>
      <c r="C14">
        <v>47</v>
      </c>
      <c r="D14">
        <v>57</v>
      </c>
      <c r="E14">
        <v>67</v>
      </c>
      <c r="F14">
        <v>1</v>
      </c>
      <c r="G14">
        <v>28</v>
      </c>
      <c r="H14">
        <v>0</v>
      </c>
      <c r="I14">
        <v>8</v>
      </c>
      <c r="J14">
        <v>0</v>
      </c>
      <c r="K14">
        <v>0</v>
      </c>
      <c r="L14">
        <v>0</v>
      </c>
      <c r="M14">
        <v>208</v>
      </c>
      <c r="N14">
        <v>98</v>
      </c>
      <c r="O14" s="15"/>
      <c r="P14" s="16"/>
    </row>
    <row r="15" spans="1:16" x14ac:dyDescent="0.2">
      <c r="A15" s="17">
        <v>42806</v>
      </c>
      <c r="B15" s="18" t="s">
        <v>12</v>
      </c>
      <c r="C15" s="18">
        <v>0</v>
      </c>
      <c r="D15" s="18">
        <v>0</v>
      </c>
      <c r="E15" s="18">
        <v>32</v>
      </c>
      <c r="F15" s="18">
        <v>1</v>
      </c>
      <c r="G15" s="18">
        <v>82</v>
      </c>
      <c r="H15" s="18">
        <v>0</v>
      </c>
      <c r="I15" s="18">
        <v>40</v>
      </c>
      <c r="J15" s="18">
        <v>0</v>
      </c>
      <c r="K15" s="18">
        <v>0</v>
      </c>
      <c r="L15" s="18">
        <v>0</v>
      </c>
      <c r="M15" s="18">
        <v>155</v>
      </c>
      <c r="N15" s="18">
        <v>110</v>
      </c>
      <c r="O15" s="15"/>
      <c r="P15" s="16"/>
    </row>
    <row r="16" spans="1:16" x14ac:dyDescent="0.2">
      <c r="A16" s="17">
        <v>42813</v>
      </c>
      <c r="B16" s="18" t="s">
        <v>20</v>
      </c>
      <c r="C16" s="18">
        <v>0</v>
      </c>
      <c r="D16" s="18">
        <v>0</v>
      </c>
      <c r="E16" s="18">
        <v>12</v>
      </c>
      <c r="F16" s="18">
        <v>12</v>
      </c>
      <c r="G16" s="18">
        <v>67</v>
      </c>
      <c r="H16" s="18">
        <v>36</v>
      </c>
      <c r="I16" s="18">
        <v>15</v>
      </c>
      <c r="J16" s="18">
        <v>0</v>
      </c>
      <c r="K16" s="18">
        <v>0</v>
      </c>
      <c r="L16" s="18">
        <v>0</v>
      </c>
      <c r="M16" s="18">
        <v>142</v>
      </c>
      <c r="N16" s="18">
        <v>104</v>
      </c>
      <c r="O16" s="15"/>
      <c r="P16" s="16"/>
    </row>
    <row r="17" spans="1:16" x14ac:dyDescent="0.2">
      <c r="A17" s="17">
        <v>42813</v>
      </c>
      <c r="B17" s="18" t="s">
        <v>9</v>
      </c>
      <c r="C17" s="18">
        <v>44</v>
      </c>
      <c r="D17" s="18">
        <v>17</v>
      </c>
      <c r="E17" s="18">
        <v>19</v>
      </c>
      <c r="F17" s="18">
        <v>6</v>
      </c>
      <c r="G17" s="18">
        <v>28</v>
      </c>
      <c r="H17" s="18">
        <v>14</v>
      </c>
      <c r="I17" s="18">
        <v>9</v>
      </c>
      <c r="J17" s="18">
        <v>1</v>
      </c>
      <c r="K17" s="18">
        <v>0</v>
      </c>
      <c r="L17" s="18">
        <v>0</v>
      </c>
      <c r="M17" s="18">
        <v>138</v>
      </c>
      <c r="N17" s="18">
        <v>72</v>
      </c>
      <c r="O17" s="15"/>
      <c r="P17" s="16"/>
    </row>
    <row r="18" spans="1:16" x14ac:dyDescent="0.2">
      <c r="A18" s="17">
        <v>42813</v>
      </c>
      <c r="B18" s="18" t="s">
        <v>25</v>
      </c>
      <c r="C18" s="18">
        <v>0</v>
      </c>
      <c r="D18" s="18">
        <v>1</v>
      </c>
      <c r="E18" s="18">
        <v>7</v>
      </c>
      <c r="F18" s="18">
        <v>6</v>
      </c>
      <c r="G18" s="18">
        <v>21</v>
      </c>
      <c r="H18" s="18">
        <v>19</v>
      </c>
      <c r="I18" s="18">
        <v>6</v>
      </c>
      <c r="J18" s="18">
        <v>0</v>
      </c>
      <c r="K18" s="18">
        <v>0</v>
      </c>
      <c r="L18" s="18">
        <v>0</v>
      </c>
      <c r="M18" s="18">
        <v>60</v>
      </c>
      <c r="N18" s="18">
        <v>54</v>
      </c>
      <c r="O18" s="15"/>
      <c r="P18" s="16"/>
    </row>
    <row r="19" spans="1:16" x14ac:dyDescent="0.2">
      <c r="A19" s="17">
        <v>42841</v>
      </c>
      <c r="B19" t="s">
        <v>26</v>
      </c>
      <c r="C19">
        <v>7</v>
      </c>
      <c r="D19">
        <v>11</v>
      </c>
      <c r="E19">
        <v>10</v>
      </c>
      <c r="F19">
        <v>11</v>
      </c>
      <c r="G19">
        <v>4</v>
      </c>
      <c r="H19">
        <v>2</v>
      </c>
      <c r="I19">
        <v>4</v>
      </c>
      <c r="J19">
        <v>1</v>
      </c>
      <c r="K19">
        <v>0</v>
      </c>
      <c r="L19">
        <v>0</v>
      </c>
      <c r="M19">
        <v>50</v>
      </c>
      <c r="N19">
        <v>34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32.777777777777779</v>
      </c>
      <c r="D20" s="19">
        <f t="shared" si="0"/>
        <v>44.666666666666664</v>
      </c>
      <c r="E20" s="19">
        <f t="shared" si="0"/>
        <v>55.111111111111114</v>
      </c>
      <c r="F20" s="19">
        <f t="shared" si="0"/>
        <v>35.333333333333336</v>
      </c>
      <c r="G20" s="19">
        <f t="shared" si="0"/>
        <v>70.388888888888886</v>
      </c>
      <c r="H20" s="19">
        <f t="shared" si="0"/>
        <v>38.166666666666664</v>
      </c>
      <c r="I20" s="19">
        <f t="shared" si="0"/>
        <v>30.777777777777779</v>
      </c>
      <c r="J20" s="19">
        <f t="shared" si="0"/>
        <v>3.3888888888888888</v>
      </c>
      <c r="K20" s="19">
        <f t="shared" si="0"/>
        <v>1.2777777777777777</v>
      </c>
      <c r="L20" s="19">
        <f t="shared" si="0"/>
        <v>0.22222222222222221</v>
      </c>
      <c r="M20" s="19">
        <f t="shared" si="0"/>
        <v>312.11111111111109</v>
      </c>
      <c r="N20" s="19">
        <f t="shared" si="0"/>
        <v>116.38888888888889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0.83333333333333337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0.88888888888888884</v>
      </c>
      <c r="I21" s="20">
        <f t="shared" si="1"/>
        <v>1</v>
      </c>
      <c r="J21" s="20">
        <f t="shared" si="1"/>
        <v>0.66666666666666663</v>
      </c>
      <c r="K21" s="20">
        <f t="shared" si="1"/>
        <v>0.3888888888888889</v>
      </c>
      <c r="L21" s="20">
        <f t="shared" si="1"/>
        <v>0.16666666666666666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A19" sqref="A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42841</v>
      </c>
      <c r="B2" t="s">
        <v>15</v>
      </c>
      <c r="C2">
        <v>82</v>
      </c>
      <c r="D2">
        <v>105</v>
      </c>
      <c r="E2">
        <v>155</v>
      </c>
      <c r="F2">
        <v>141</v>
      </c>
      <c r="G2">
        <v>193</v>
      </c>
      <c r="H2">
        <v>161</v>
      </c>
      <c r="I2">
        <v>139</v>
      </c>
      <c r="J2">
        <v>26</v>
      </c>
      <c r="K2">
        <v>12</v>
      </c>
      <c r="L2">
        <v>2</v>
      </c>
      <c r="M2">
        <v>1016</v>
      </c>
      <c r="N2">
        <v>216</v>
      </c>
      <c r="O2" s="15"/>
      <c r="P2" s="16"/>
    </row>
    <row r="3" spans="1:16" x14ac:dyDescent="0.2">
      <c r="A3" s="17">
        <v>42862</v>
      </c>
      <c r="B3" t="s">
        <v>17</v>
      </c>
      <c r="C3">
        <v>0</v>
      </c>
      <c r="D3">
        <v>58</v>
      </c>
      <c r="E3">
        <v>81</v>
      </c>
      <c r="F3">
        <v>89</v>
      </c>
      <c r="G3">
        <v>147</v>
      </c>
      <c r="H3">
        <v>108</v>
      </c>
      <c r="I3">
        <v>75</v>
      </c>
      <c r="J3">
        <v>10</v>
      </c>
      <c r="K3">
        <v>6</v>
      </c>
      <c r="L3">
        <v>0</v>
      </c>
      <c r="M3">
        <v>574</v>
      </c>
      <c r="N3">
        <v>189</v>
      </c>
      <c r="O3" s="15"/>
      <c r="P3" s="16"/>
    </row>
    <row r="4" spans="1:16" x14ac:dyDescent="0.2">
      <c r="A4" s="17">
        <v>42862</v>
      </c>
      <c r="B4" s="18" t="s">
        <v>4</v>
      </c>
      <c r="C4" s="18">
        <v>59</v>
      </c>
      <c r="D4" s="18">
        <v>71</v>
      </c>
      <c r="E4" s="18">
        <v>104</v>
      </c>
      <c r="F4" s="18">
        <v>105</v>
      </c>
      <c r="G4" s="18">
        <v>103</v>
      </c>
      <c r="H4" s="18">
        <v>64</v>
      </c>
      <c r="I4" s="18">
        <v>32</v>
      </c>
      <c r="J4" s="18">
        <v>1</v>
      </c>
      <c r="K4" s="18">
        <v>1</v>
      </c>
      <c r="L4" s="18">
        <v>0</v>
      </c>
      <c r="M4" s="18">
        <f>SUM(C4:L4)</f>
        <v>540</v>
      </c>
      <c r="N4" s="18">
        <v>178</v>
      </c>
      <c r="O4" s="15"/>
      <c r="P4" s="16"/>
    </row>
    <row r="5" spans="1:16" x14ac:dyDescent="0.2">
      <c r="A5" s="17">
        <v>42820</v>
      </c>
      <c r="B5" s="18" t="s">
        <v>14</v>
      </c>
      <c r="C5" s="18">
        <v>0</v>
      </c>
      <c r="D5" s="18">
        <v>88</v>
      </c>
      <c r="E5" s="18">
        <v>107</v>
      </c>
      <c r="F5" s="18">
        <v>72</v>
      </c>
      <c r="G5" s="18">
        <v>114</v>
      </c>
      <c r="H5" s="18">
        <v>86</v>
      </c>
      <c r="I5" s="18">
        <v>55</v>
      </c>
      <c r="J5" s="18">
        <v>8</v>
      </c>
      <c r="K5" s="18">
        <v>0</v>
      </c>
      <c r="L5" s="18">
        <v>0</v>
      </c>
      <c r="M5" s="18">
        <v>530</v>
      </c>
      <c r="N5" s="18">
        <v>164</v>
      </c>
      <c r="O5" s="15"/>
      <c r="P5" s="16"/>
    </row>
    <row r="6" spans="1:16" x14ac:dyDescent="0.2">
      <c r="A6" s="17">
        <v>42862</v>
      </c>
      <c r="B6" t="s">
        <v>22</v>
      </c>
      <c r="C6">
        <v>83</v>
      </c>
      <c r="D6">
        <v>117</v>
      </c>
      <c r="E6">
        <v>76</v>
      </c>
      <c r="F6">
        <v>45</v>
      </c>
      <c r="G6">
        <v>100</v>
      </c>
      <c r="H6">
        <v>62</v>
      </c>
      <c r="I6">
        <v>26</v>
      </c>
      <c r="J6">
        <v>7</v>
      </c>
      <c r="K6">
        <v>1</v>
      </c>
      <c r="L6">
        <v>0</v>
      </c>
      <c r="M6">
        <v>517</v>
      </c>
      <c r="N6">
        <v>187</v>
      </c>
      <c r="O6" s="15"/>
      <c r="P6" s="16"/>
    </row>
    <row r="7" spans="1:16" x14ac:dyDescent="0.2">
      <c r="A7" s="17">
        <v>42862</v>
      </c>
      <c r="B7" t="s">
        <v>23</v>
      </c>
      <c r="C7">
        <v>62</v>
      </c>
      <c r="D7">
        <v>57</v>
      </c>
      <c r="E7">
        <v>72</v>
      </c>
      <c r="F7">
        <v>18</v>
      </c>
      <c r="G7">
        <v>101</v>
      </c>
      <c r="H7">
        <v>1</v>
      </c>
      <c r="I7">
        <v>20</v>
      </c>
      <c r="J7">
        <v>1</v>
      </c>
      <c r="K7">
        <v>1</v>
      </c>
      <c r="L7">
        <v>0</v>
      </c>
      <c r="M7">
        <v>333</v>
      </c>
      <c r="N7">
        <v>123</v>
      </c>
      <c r="O7" s="15"/>
      <c r="P7" s="16"/>
    </row>
    <row r="8" spans="1:16" x14ac:dyDescent="0.2">
      <c r="A8" s="17">
        <v>42862</v>
      </c>
      <c r="B8" t="s">
        <v>24</v>
      </c>
      <c r="C8">
        <v>77</v>
      </c>
      <c r="D8">
        <v>53</v>
      </c>
      <c r="E8">
        <v>65</v>
      </c>
      <c r="F8">
        <v>14</v>
      </c>
      <c r="G8">
        <v>64</v>
      </c>
      <c r="H8">
        <v>10</v>
      </c>
      <c r="I8">
        <v>22</v>
      </c>
      <c r="J8">
        <v>4</v>
      </c>
      <c r="K8">
        <v>2</v>
      </c>
      <c r="L8">
        <v>0</v>
      </c>
      <c r="M8">
        <v>311</v>
      </c>
      <c r="N8">
        <v>113</v>
      </c>
      <c r="O8" s="15"/>
      <c r="P8" s="16"/>
    </row>
    <row r="9" spans="1:16" x14ac:dyDescent="0.2">
      <c r="A9" s="17">
        <v>42862</v>
      </c>
      <c r="B9" t="s">
        <v>13</v>
      </c>
      <c r="C9">
        <v>0</v>
      </c>
      <c r="D9">
        <v>8</v>
      </c>
      <c r="E9">
        <v>68</v>
      </c>
      <c r="F9">
        <v>32</v>
      </c>
      <c r="G9">
        <v>86</v>
      </c>
      <c r="H9">
        <v>73</v>
      </c>
      <c r="I9">
        <v>38</v>
      </c>
      <c r="J9">
        <v>2</v>
      </c>
      <c r="K9">
        <v>1</v>
      </c>
      <c r="L9">
        <v>2</v>
      </c>
      <c r="M9">
        <v>310</v>
      </c>
      <c r="N9">
        <v>159</v>
      </c>
      <c r="O9" s="15"/>
      <c r="P9" s="16"/>
    </row>
    <row r="10" spans="1:16" x14ac:dyDescent="0.2">
      <c r="A10" s="17">
        <v>42862</v>
      </c>
      <c r="B10" t="s">
        <v>10</v>
      </c>
      <c r="C10">
        <v>53</v>
      </c>
      <c r="D10">
        <v>42</v>
      </c>
      <c r="E10">
        <v>51</v>
      </c>
      <c r="F10">
        <v>41</v>
      </c>
      <c r="G10">
        <v>58</v>
      </c>
      <c r="H10">
        <v>32</v>
      </c>
      <c r="I10">
        <v>26</v>
      </c>
      <c r="J10">
        <v>3</v>
      </c>
      <c r="K10">
        <v>2</v>
      </c>
      <c r="L10">
        <v>0</v>
      </c>
      <c r="M10">
        <v>308</v>
      </c>
      <c r="N10">
        <v>110</v>
      </c>
      <c r="O10" s="15"/>
      <c r="P10" s="16"/>
    </row>
    <row r="11" spans="1:16" x14ac:dyDescent="0.2">
      <c r="A11" s="17">
        <v>42841</v>
      </c>
      <c r="B11" t="s">
        <v>19</v>
      </c>
      <c r="C11">
        <v>15</v>
      </c>
      <c r="D11">
        <v>63</v>
      </c>
      <c r="E11">
        <v>54</v>
      </c>
      <c r="F11">
        <v>32</v>
      </c>
      <c r="G11">
        <v>68</v>
      </c>
      <c r="H11">
        <v>32</v>
      </c>
      <c r="I11">
        <v>37</v>
      </c>
      <c r="J11">
        <v>4</v>
      </c>
      <c r="K11">
        <v>1</v>
      </c>
      <c r="L11">
        <v>0</v>
      </c>
      <c r="M11">
        <v>306</v>
      </c>
      <c r="N11">
        <v>104</v>
      </c>
      <c r="O11" s="15"/>
      <c r="P11" s="16"/>
    </row>
    <row r="12" spans="1:16" x14ac:dyDescent="0.2">
      <c r="A12" s="17">
        <v>42862</v>
      </c>
      <c r="B12" t="s">
        <v>11</v>
      </c>
      <c r="C12">
        <v>26</v>
      </c>
      <c r="D12">
        <v>43</v>
      </c>
      <c r="E12">
        <v>43</v>
      </c>
      <c r="F12">
        <v>39</v>
      </c>
      <c r="G12">
        <v>53</v>
      </c>
      <c r="H12">
        <v>41</v>
      </c>
      <c r="I12">
        <v>19</v>
      </c>
      <c r="J12">
        <v>1</v>
      </c>
      <c r="K12">
        <v>0</v>
      </c>
      <c r="L12">
        <v>1</v>
      </c>
      <c r="M12">
        <v>266</v>
      </c>
      <c r="N12">
        <v>87</v>
      </c>
      <c r="O12" s="15"/>
      <c r="P12" s="16"/>
    </row>
    <row r="13" spans="1:16" x14ac:dyDescent="0.2">
      <c r="A13" s="17">
        <v>42862</v>
      </c>
      <c r="B13" t="s">
        <v>18</v>
      </c>
      <c r="C13">
        <v>47</v>
      </c>
      <c r="D13">
        <v>63</v>
      </c>
      <c r="E13">
        <v>78</v>
      </c>
      <c r="F13">
        <v>12</v>
      </c>
      <c r="G13">
        <v>44</v>
      </c>
      <c r="H13">
        <v>3</v>
      </c>
      <c r="I13">
        <v>17</v>
      </c>
      <c r="J13">
        <v>0</v>
      </c>
      <c r="K13">
        <v>1</v>
      </c>
      <c r="L13">
        <v>0</v>
      </c>
      <c r="M13">
        <v>265</v>
      </c>
      <c r="N13">
        <v>110</v>
      </c>
      <c r="O13" s="15"/>
      <c r="P13" s="16"/>
    </row>
    <row r="14" spans="1:16" x14ac:dyDescent="0.2">
      <c r="A14" s="17">
        <v>42862</v>
      </c>
      <c r="B14" t="s">
        <v>16</v>
      </c>
      <c r="C14">
        <v>39</v>
      </c>
      <c r="D14">
        <v>44</v>
      </c>
      <c r="E14">
        <v>36</v>
      </c>
      <c r="F14">
        <v>24</v>
      </c>
      <c r="G14">
        <v>59</v>
      </c>
      <c r="H14">
        <v>21</v>
      </c>
      <c r="I14">
        <v>16</v>
      </c>
      <c r="J14">
        <v>0</v>
      </c>
      <c r="K14">
        <v>0</v>
      </c>
      <c r="L14">
        <v>1</v>
      </c>
      <c r="M14">
        <v>240</v>
      </c>
      <c r="N14">
        <v>83</v>
      </c>
      <c r="O14" s="15"/>
      <c r="P14" s="16"/>
    </row>
    <row r="15" spans="1:16" x14ac:dyDescent="0.2">
      <c r="A15" s="17">
        <v>42862</v>
      </c>
      <c r="B15" t="s">
        <v>12</v>
      </c>
      <c r="C15">
        <v>0</v>
      </c>
      <c r="D15">
        <v>0</v>
      </c>
      <c r="E15">
        <v>39</v>
      </c>
      <c r="F15">
        <v>6</v>
      </c>
      <c r="G15">
        <v>85</v>
      </c>
      <c r="H15">
        <v>1</v>
      </c>
      <c r="I15">
        <v>41</v>
      </c>
      <c r="J15">
        <v>0</v>
      </c>
      <c r="K15">
        <v>0</v>
      </c>
      <c r="L15">
        <v>0</v>
      </c>
      <c r="M15">
        <v>172</v>
      </c>
      <c r="N15">
        <v>115</v>
      </c>
      <c r="O15" s="15"/>
      <c r="P15" s="16"/>
    </row>
    <row r="16" spans="1:16" x14ac:dyDescent="0.2">
      <c r="A16" s="17">
        <v>42862</v>
      </c>
      <c r="B16" t="s">
        <v>9</v>
      </c>
      <c r="C16">
        <v>44</v>
      </c>
      <c r="D16">
        <v>17</v>
      </c>
      <c r="E16">
        <v>21</v>
      </c>
      <c r="F16">
        <v>10</v>
      </c>
      <c r="G16">
        <v>39</v>
      </c>
      <c r="H16">
        <v>17</v>
      </c>
      <c r="I16">
        <v>18</v>
      </c>
      <c r="J16">
        <v>0</v>
      </c>
      <c r="K16">
        <v>0</v>
      </c>
      <c r="L16">
        <v>0</v>
      </c>
      <c r="M16">
        <v>166</v>
      </c>
      <c r="N16">
        <v>86</v>
      </c>
      <c r="O16" s="15"/>
      <c r="P16" s="16"/>
    </row>
    <row r="17" spans="1:16" x14ac:dyDescent="0.2">
      <c r="A17" s="17">
        <v>42813</v>
      </c>
      <c r="B17" s="18" t="s">
        <v>20</v>
      </c>
      <c r="C17" s="18">
        <v>0</v>
      </c>
      <c r="D17" s="18">
        <v>0</v>
      </c>
      <c r="E17" s="18">
        <v>12</v>
      </c>
      <c r="F17" s="18">
        <v>12</v>
      </c>
      <c r="G17" s="18">
        <v>67</v>
      </c>
      <c r="H17" s="18">
        <v>36</v>
      </c>
      <c r="I17" s="18">
        <v>15</v>
      </c>
      <c r="J17" s="18">
        <v>0</v>
      </c>
      <c r="K17" s="18">
        <v>0</v>
      </c>
      <c r="L17" s="18">
        <v>0</v>
      </c>
      <c r="M17" s="18">
        <v>142</v>
      </c>
      <c r="N17" s="18">
        <v>104</v>
      </c>
      <c r="O17" s="15"/>
      <c r="P17" s="16"/>
    </row>
    <row r="18" spans="1:16" x14ac:dyDescent="0.2">
      <c r="A18" s="17">
        <v>42862</v>
      </c>
      <c r="B18" t="s">
        <v>26</v>
      </c>
      <c r="C18">
        <v>7</v>
      </c>
      <c r="D18">
        <v>14</v>
      </c>
      <c r="E18">
        <v>13</v>
      </c>
      <c r="F18">
        <v>11</v>
      </c>
      <c r="G18">
        <v>6</v>
      </c>
      <c r="H18">
        <v>4</v>
      </c>
      <c r="I18">
        <v>6</v>
      </c>
      <c r="J18">
        <v>2</v>
      </c>
      <c r="K18">
        <v>0</v>
      </c>
      <c r="L18">
        <v>0</v>
      </c>
      <c r="M18">
        <v>63</v>
      </c>
      <c r="N18">
        <v>39</v>
      </c>
      <c r="O18" s="15"/>
      <c r="P18" s="16"/>
    </row>
    <row r="19" spans="1:16" x14ac:dyDescent="0.2">
      <c r="A19" s="17">
        <v>42813</v>
      </c>
      <c r="B19" s="18" t="s">
        <v>25</v>
      </c>
      <c r="C19" s="18">
        <v>0</v>
      </c>
      <c r="D19" s="18">
        <v>1</v>
      </c>
      <c r="E19" s="18">
        <v>7</v>
      </c>
      <c r="F19" s="18">
        <v>6</v>
      </c>
      <c r="G19" s="18">
        <v>21</v>
      </c>
      <c r="H19" s="18">
        <v>19</v>
      </c>
      <c r="I19" s="18">
        <v>6</v>
      </c>
      <c r="J19" s="18">
        <v>0</v>
      </c>
      <c r="K19" s="18">
        <v>0</v>
      </c>
      <c r="L19" s="18">
        <v>0</v>
      </c>
      <c r="M19" s="18">
        <v>60</v>
      </c>
      <c r="N19" s="18">
        <v>54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</v>
      </c>
      <c r="D20" s="19">
        <f t="shared" si="0"/>
        <v>46.888888888888886</v>
      </c>
      <c r="E20" s="19">
        <f t="shared" si="0"/>
        <v>60.111111111111114</v>
      </c>
      <c r="F20" s="19">
        <f t="shared" si="0"/>
        <v>39.388888888888886</v>
      </c>
      <c r="G20" s="19">
        <f t="shared" si="0"/>
        <v>78.222222222222229</v>
      </c>
      <c r="H20" s="19">
        <f t="shared" si="0"/>
        <v>42.833333333333336</v>
      </c>
      <c r="I20" s="19">
        <f t="shared" si="0"/>
        <v>33.777777777777779</v>
      </c>
      <c r="J20" s="19">
        <f t="shared" si="0"/>
        <v>3.8333333333333335</v>
      </c>
      <c r="K20" s="19">
        <f t="shared" si="0"/>
        <v>1.5555555555555556</v>
      </c>
      <c r="L20" s="19">
        <f t="shared" si="0"/>
        <v>0.33333333333333331</v>
      </c>
      <c r="M20" s="19">
        <f t="shared" si="0"/>
        <v>339.94444444444446</v>
      </c>
      <c r="N20" s="19">
        <f t="shared" si="0"/>
        <v>123.38888888888889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0.66666666666666663</v>
      </c>
      <c r="K21" s="20">
        <f t="shared" si="1"/>
        <v>0.55555555555555558</v>
      </c>
      <c r="L21" s="20">
        <f t="shared" si="1"/>
        <v>0.22222222222222221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L31" sqref="L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42869</v>
      </c>
      <c r="B2" t="s">
        <v>15</v>
      </c>
      <c r="C2">
        <v>82</v>
      </c>
      <c r="D2">
        <v>109</v>
      </c>
      <c r="E2">
        <v>159</v>
      </c>
      <c r="F2">
        <v>149</v>
      </c>
      <c r="G2">
        <v>200</v>
      </c>
      <c r="H2">
        <v>171</v>
      </c>
      <c r="I2">
        <v>145</v>
      </c>
      <c r="J2">
        <v>28</v>
      </c>
      <c r="K2">
        <v>16</v>
      </c>
      <c r="L2">
        <v>8</v>
      </c>
      <c r="M2">
        <v>1067</v>
      </c>
      <c r="N2">
        <v>219</v>
      </c>
      <c r="O2" s="15"/>
      <c r="P2" s="16"/>
    </row>
    <row r="3" spans="1:16" x14ac:dyDescent="0.2">
      <c r="A3" s="17">
        <v>42869</v>
      </c>
      <c r="B3" t="s">
        <v>17</v>
      </c>
      <c r="C3">
        <v>0</v>
      </c>
      <c r="D3">
        <v>60</v>
      </c>
      <c r="E3">
        <v>86</v>
      </c>
      <c r="F3">
        <v>92</v>
      </c>
      <c r="G3">
        <v>153</v>
      </c>
      <c r="H3">
        <v>110</v>
      </c>
      <c r="I3">
        <v>77</v>
      </c>
      <c r="J3">
        <v>12</v>
      </c>
      <c r="K3">
        <v>6</v>
      </c>
      <c r="L3">
        <v>0</v>
      </c>
      <c r="M3">
        <v>596</v>
      </c>
      <c r="N3">
        <v>192</v>
      </c>
      <c r="O3" s="15"/>
      <c r="P3" s="16"/>
    </row>
    <row r="4" spans="1:16" x14ac:dyDescent="0.2">
      <c r="A4" s="17">
        <v>42869</v>
      </c>
      <c r="B4" s="18" t="s">
        <v>4</v>
      </c>
      <c r="C4" s="18">
        <v>60</v>
      </c>
      <c r="D4" s="18">
        <v>71</v>
      </c>
      <c r="E4" s="18">
        <v>107</v>
      </c>
      <c r="F4" s="18">
        <v>113</v>
      </c>
      <c r="G4" s="18">
        <v>111</v>
      </c>
      <c r="H4" s="18">
        <v>71</v>
      </c>
      <c r="I4" s="18">
        <v>33</v>
      </c>
      <c r="J4" s="18">
        <v>2</v>
      </c>
      <c r="K4" s="18">
        <v>4</v>
      </c>
      <c r="L4" s="18">
        <v>8</v>
      </c>
      <c r="M4" s="18">
        <f>SUM(C4:L4)</f>
        <v>580</v>
      </c>
      <c r="N4" s="18">
        <v>182</v>
      </c>
      <c r="O4" s="15"/>
      <c r="P4" s="16"/>
    </row>
    <row r="5" spans="1:16" x14ac:dyDescent="0.2">
      <c r="A5" s="17">
        <v>42869</v>
      </c>
      <c r="B5" t="s">
        <v>22</v>
      </c>
      <c r="C5">
        <v>83</v>
      </c>
      <c r="D5">
        <v>117</v>
      </c>
      <c r="E5">
        <v>78</v>
      </c>
      <c r="F5">
        <v>45</v>
      </c>
      <c r="G5">
        <v>110</v>
      </c>
      <c r="H5">
        <v>68</v>
      </c>
      <c r="I5">
        <v>26</v>
      </c>
      <c r="J5">
        <v>7</v>
      </c>
      <c r="K5">
        <v>1</v>
      </c>
      <c r="L5">
        <v>5</v>
      </c>
      <c r="M5">
        <v>540</v>
      </c>
      <c r="N5">
        <v>193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42869</v>
      </c>
      <c r="B7" t="s">
        <v>23</v>
      </c>
      <c r="C7">
        <v>62</v>
      </c>
      <c r="D7">
        <v>57</v>
      </c>
      <c r="E7">
        <v>72</v>
      </c>
      <c r="F7">
        <v>18</v>
      </c>
      <c r="G7">
        <v>101</v>
      </c>
      <c r="H7">
        <v>1</v>
      </c>
      <c r="I7">
        <v>20</v>
      </c>
      <c r="J7">
        <v>1</v>
      </c>
      <c r="K7">
        <v>1</v>
      </c>
      <c r="L7">
        <v>10</v>
      </c>
      <c r="M7">
        <v>343</v>
      </c>
      <c r="N7">
        <v>123</v>
      </c>
      <c r="O7" s="15"/>
      <c r="P7" s="16"/>
    </row>
    <row r="8" spans="1:16" x14ac:dyDescent="0.2">
      <c r="A8" s="17">
        <v>42862</v>
      </c>
      <c r="B8" t="s">
        <v>24</v>
      </c>
      <c r="C8">
        <v>77</v>
      </c>
      <c r="D8">
        <v>53</v>
      </c>
      <c r="E8">
        <v>65</v>
      </c>
      <c r="F8">
        <v>14</v>
      </c>
      <c r="G8">
        <v>64</v>
      </c>
      <c r="H8">
        <v>10</v>
      </c>
      <c r="I8">
        <v>22</v>
      </c>
      <c r="J8">
        <v>4</v>
      </c>
      <c r="K8">
        <v>2</v>
      </c>
      <c r="L8">
        <v>0</v>
      </c>
      <c r="M8">
        <v>311</v>
      </c>
      <c r="N8">
        <v>113</v>
      </c>
      <c r="O8" s="15"/>
      <c r="P8" s="16"/>
    </row>
    <row r="9" spans="1:16" x14ac:dyDescent="0.2">
      <c r="A9" s="17">
        <v>42862</v>
      </c>
      <c r="B9" t="s">
        <v>13</v>
      </c>
      <c r="C9">
        <v>0</v>
      </c>
      <c r="D9">
        <v>8</v>
      </c>
      <c r="E9">
        <v>68</v>
      </c>
      <c r="F9">
        <v>32</v>
      </c>
      <c r="G9">
        <v>86</v>
      </c>
      <c r="H9">
        <v>73</v>
      </c>
      <c r="I9">
        <v>38</v>
      </c>
      <c r="J9">
        <v>2</v>
      </c>
      <c r="K9">
        <v>1</v>
      </c>
      <c r="L9">
        <v>2</v>
      </c>
      <c r="M9">
        <v>310</v>
      </c>
      <c r="N9">
        <v>159</v>
      </c>
      <c r="O9" s="15"/>
      <c r="P9" s="16"/>
    </row>
    <row r="10" spans="1:16" x14ac:dyDescent="0.2">
      <c r="A10" s="17">
        <v>42862</v>
      </c>
      <c r="B10" t="s">
        <v>10</v>
      </c>
      <c r="C10">
        <v>53</v>
      </c>
      <c r="D10">
        <v>42</v>
      </c>
      <c r="E10">
        <v>51</v>
      </c>
      <c r="F10">
        <v>41</v>
      </c>
      <c r="G10">
        <v>58</v>
      </c>
      <c r="H10">
        <v>32</v>
      </c>
      <c r="I10">
        <v>26</v>
      </c>
      <c r="J10">
        <v>3</v>
      </c>
      <c r="K10">
        <v>2</v>
      </c>
      <c r="L10">
        <v>0</v>
      </c>
      <c r="M10">
        <v>308</v>
      </c>
      <c r="N10">
        <v>110</v>
      </c>
      <c r="O10" s="15"/>
      <c r="P10" s="16"/>
    </row>
    <row r="11" spans="1:16" x14ac:dyDescent="0.2">
      <c r="A11" s="17">
        <v>42841</v>
      </c>
      <c r="B11" t="s">
        <v>19</v>
      </c>
      <c r="C11">
        <v>15</v>
      </c>
      <c r="D11">
        <v>63</v>
      </c>
      <c r="E11">
        <v>54</v>
      </c>
      <c r="F11">
        <v>32</v>
      </c>
      <c r="G11">
        <v>68</v>
      </c>
      <c r="H11">
        <v>32</v>
      </c>
      <c r="I11">
        <v>37</v>
      </c>
      <c r="J11">
        <v>4</v>
      </c>
      <c r="K11">
        <v>1</v>
      </c>
      <c r="L11">
        <v>0</v>
      </c>
      <c r="M11">
        <v>306</v>
      </c>
      <c r="N11">
        <v>104</v>
      </c>
      <c r="O11" s="15"/>
      <c r="P11" s="16"/>
    </row>
    <row r="12" spans="1:16" x14ac:dyDescent="0.2">
      <c r="A12" s="17">
        <v>42869</v>
      </c>
      <c r="B12" t="s">
        <v>18</v>
      </c>
      <c r="C12">
        <v>48</v>
      </c>
      <c r="D12">
        <v>64</v>
      </c>
      <c r="E12">
        <v>83</v>
      </c>
      <c r="F12">
        <v>16</v>
      </c>
      <c r="G12">
        <v>46</v>
      </c>
      <c r="H12">
        <v>3</v>
      </c>
      <c r="I12">
        <v>17</v>
      </c>
      <c r="J12">
        <v>0</v>
      </c>
      <c r="K12">
        <v>2</v>
      </c>
      <c r="L12">
        <v>0</v>
      </c>
      <c r="M12">
        <v>279</v>
      </c>
      <c r="N12">
        <v>112</v>
      </c>
      <c r="O12" s="15"/>
      <c r="P12" s="16"/>
    </row>
    <row r="13" spans="1:16" x14ac:dyDescent="0.2">
      <c r="A13" s="17">
        <v>42869</v>
      </c>
      <c r="B13" t="s">
        <v>11</v>
      </c>
      <c r="C13">
        <v>26</v>
      </c>
      <c r="D13">
        <v>43</v>
      </c>
      <c r="E13">
        <v>43</v>
      </c>
      <c r="F13">
        <v>39</v>
      </c>
      <c r="G13">
        <v>53</v>
      </c>
      <c r="H13">
        <v>42</v>
      </c>
      <c r="I13">
        <v>21</v>
      </c>
      <c r="J13">
        <v>1</v>
      </c>
      <c r="K13">
        <v>2</v>
      </c>
      <c r="L13">
        <v>2</v>
      </c>
      <c r="M13">
        <v>272</v>
      </c>
      <c r="N13">
        <v>86</v>
      </c>
      <c r="O13" s="15"/>
      <c r="P13" s="16"/>
    </row>
    <row r="14" spans="1:16" x14ac:dyDescent="0.2">
      <c r="A14" s="17">
        <v>42862</v>
      </c>
      <c r="B14" t="s">
        <v>16</v>
      </c>
      <c r="C14">
        <v>39</v>
      </c>
      <c r="D14">
        <v>44</v>
      </c>
      <c r="E14">
        <v>36</v>
      </c>
      <c r="F14">
        <v>24</v>
      </c>
      <c r="G14">
        <v>59</v>
      </c>
      <c r="H14">
        <v>21</v>
      </c>
      <c r="I14">
        <v>16</v>
      </c>
      <c r="J14">
        <v>0</v>
      </c>
      <c r="K14">
        <v>0</v>
      </c>
      <c r="L14">
        <v>1</v>
      </c>
      <c r="M14">
        <v>240</v>
      </c>
      <c r="N14">
        <v>83</v>
      </c>
      <c r="O14" s="15"/>
      <c r="P14" s="16"/>
    </row>
    <row r="15" spans="1:16" x14ac:dyDescent="0.2">
      <c r="A15" s="17">
        <v>42869</v>
      </c>
      <c r="B15" t="s">
        <v>12</v>
      </c>
      <c r="C15">
        <v>0</v>
      </c>
      <c r="D15">
        <v>0</v>
      </c>
      <c r="E15">
        <v>39</v>
      </c>
      <c r="F15">
        <v>19</v>
      </c>
      <c r="G15">
        <v>85</v>
      </c>
      <c r="H15">
        <v>13</v>
      </c>
      <c r="I15">
        <v>41</v>
      </c>
      <c r="J15">
        <v>0</v>
      </c>
      <c r="K15">
        <v>0</v>
      </c>
      <c r="L15">
        <v>0</v>
      </c>
      <c r="M15">
        <v>197</v>
      </c>
      <c r="N15">
        <v>120</v>
      </c>
      <c r="O15" s="15"/>
      <c r="P15" s="16"/>
    </row>
    <row r="16" spans="1:16" x14ac:dyDescent="0.2">
      <c r="A16" s="17">
        <v>42862</v>
      </c>
      <c r="B16" t="s">
        <v>9</v>
      </c>
      <c r="C16">
        <v>44</v>
      </c>
      <c r="D16">
        <v>17</v>
      </c>
      <c r="E16">
        <v>21</v>
      </c>
      <c r="F16">
        <v>10</v>
      </c>
      <c r="G16">
        <v>39</v>
      </c>
      <c r="H16">
        <v>17</v>
      </c>
      <c r="I16">
        <v>18</v>
      </c>
      <c r="J16">
        <v>0</v>
      </c>
      <c r="K16">
        <v>0</v>
      </c>
      <c r="L16">
        <v>0</v>
      </c>
      <c r="M16">
        <v>166</v>
      </c>
      <c r="N16">
        <v>86</v>
      </c>
      <c r="O16" s="15"/>
      <c r="P16" s="16"/>
    </row>
    <row r="17" spans="1:16" x14ac:dyDescent="0.2">
      <c r="A17" s="17">
        <v>42869</v>
      </c>
      <c r="B17" t="s">
        <v>20</v>
      </c>
      <c r="C17">
        <v>0</v>
      </c>
      <c r="D17">
        <v>0</v>
      </c>
      <c r="E17">
        <v>12</v>
      </c>
      <c r="F17">
        <v>12</v>
      </c>
      <c r="G17">
        <v>68</v>
      </c>
      <c r="H17">
        <v>36</v>
      </c>
      <c r="I17">
        <v>15</v>
      </c>
      <c r="J17">
        <v>0</v>
      </c>
      <c r="K17">
        <v>0</v>
      </c>
      <c r="L17">
        <v>0</v>
      </c>
      <c r="M17">
        <v>143</v>
      </c>
      <c r="N17">
        <v>104</v>
      </c>
      <c r="O17" s="15"/>
      <c r="P17" s="16"/>
    </row>
    <row r="18" spans="1:16" x14ac:dyDescent="0.2">
      <c r="A18" s="17">
        <v>42869</v>
      </c>
      <c r="B18" t="s">
        <v>26</v>
      </c>
      <c r="C18">
        <v>11</v>
      </c>
      <c r="D18">
        <v>15</v>
      </c>
      <c r="E18">
        <v>13</v>
      </c>
      <c r="F18">
        <v>12</v>
      </c>
      <c r="G18">
        <v>11</v>
      </c>
      <c r="H18">
        <v>6</v>
      </c>
      <c r="I18">
        <v>6</v>
      </c>
      <c r="J18">
        <v>2</v>
      </c>
      <c r="K18">
        <v>0</v>
      </c>
      <c r="L18">
        <v>0</v>
      </c>
      <c r="M18">
        <v>76</v>
      </c>
      <c r="N18">
        <v>42</v>
      </c>
      <c r="O18" s="15"/>
      <c r="P18" s="16"/>
    </row>
    <row r="19" spans="1:16" x14ac:dyDescent="0.2">
      <c r="A19" s="17">
        <v>42813</v>
      </c>
      <c r="B19" s="18" t="s">
        <v>25</v>
      </c>
      <c r="C19" s="18">
        <v>0</v>
      </c>
      <c r="D19" s="18">
        <v>1</v>
      </c>
      <c r="E19" s="18">
        <v>7</v>
      </c>
      <c r="F19" s="18">
        <v>6</v>
      </c>
      <c r="G19" s="18">
        <v>21</v>
      </c>
      <c r="H19" s="18">
        <v>19</v>
      </c>
      <c r="I19" s="18">
        <v>6</v>
      </c>
      <c r="J19" s="18">
        <v>0</v>
      </c>
      <c r="K19" s="18">
        <v>0</v>
      </c>
      <c r="L19" s="18">
        <v>0</v>
      </c>
      <c r="M19" s="18">
        <v>60</v>
      </c>
      <c r="N19" s="18">
        <v>54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33.333333333333336</v>
      </c>
      <c r="D20" s="19">
        <f t="shared" si="0"/>
        <v>47.333333333333336</v>
      </c>
      <c r="E20" s="19">
        <f t="shared" si="0"/>
        <v>61.166666666666664</v>
      </c>
      <c r="F20" s="19">
        <f t="shared" si="0"/>
        <v>41.444444444444443</v>
      </c>
      <c r="G20" s="19">
        <f t="shared" si="0"/>
        <v>80.388888888888886</v>
      </c>
      <c r="H20" s="19">
        <f t="shared" si="0"/>
        <v>45.055555555555557</v>
      </c>
      <c r="I20" s="19">
        <f t="shared" si="0"/>
        <v>34.388888888888886</v>
      </c>
      <c r="J20" s="19">
        <f t="shared" si="0"/>
        <v>4.1111111111111107</v>
      </c>
      <c r="K20" s="19">
        <f t="shared" si="0"/>
        <v>2.1111111111111112</v>
      </c>
      <c r="L20" s="19">
        <f t="shared" si="0"/>
        <v>2</v>
      </c>
      <c r="M20" s="19">
        <f t="shared" si="0"/>
        <v>351.33333333333331</v>
      </c>
      <c r="N20" s="19">
        <f t="shared" si="0"/>
        <v>124.77777777777777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0.66666666666666663</v>
      </c>
      <c r="K21" s="20">
        <f t="shared" si="1"/>
        <v>0.61111111111111116</v>
      </c>
      <c r="L21" s="20">
        <f t="shared" si="1"/>
        <v>0.3888888888888889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G30" sqref="G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42876</v>
      </c>
      <c r="B2" t="s">
        <v>15</v>
      </c>
      <c r="C2">
        <v>82</v>
      </c>
      <c r="D2">
        <v>109</v>
      </c>
      <c r="E2">
        <v>161</v>
      </c>
      <c r="F2">
        <v>152</v>
      </c>
      <c r="G2">
        <v>200</v>
      </c>
      <c r="H2">
        <v>173</v>
      </c>
      <c r="I2">
        <v>148</v>
      </c>
      <c r="J2">
        <v>32</v>
      </c>
      <c r="K2">
        <v>25</v>
      </c>
      <c r="L2">
        <v>14</v>
      </c>
      <c r="M2">
        <v>1096</v>
      </c>
      <c r="N2">
        <v>222</v>
      </c>
      <c r="O2" s="15"/>
      <c r="P2" s="16"/>
    </row>
    <row r="3" spans="1:16" x14ac:dyDescent="0.2">
      <c r="A3" s="17">
        <v>42876</v>
      </c>
      <c r="B3" t="s">
        <v>17</v>
      </c>
      <c r="C3">
        <v>0</v>
      </c>
      <c r="D3">
        <v>61</v>
      </c>
      <c r="E3">
        <v>87</v>
      </c>
      <c r="F3">
        <v>95</v>
      </c>
      <c r="G3">
        <v>156</v>
      </c>
      <c r="H3">
        <v>113</v>
      </c>
      <c r="I3">
        <v>81</v>
      </c>
      <c r="J3">
        <v>14</v>
      </c>
      <c r="K3">
        <v>16</v>
      </c>
      <c r="L3">
        <v>0</v>
      </c>
      <c r="M3">
        <v>623</v>
      </c>
      <c r="N3">
        <v>194</v>
      </c>
      <c r="O3" s="15"/>
      <c r="P3" s="16"/>
    </row>
    <row r="4" spans="1:16" x14ac:dyDescent="0.2">
      <c r="A4" s="17">
        <v>42876</v>
      </c>
      <c r="B4" s="18" t="s">
        <v>4</v>
      </c>
      <c r="C4" s="18">
        <v>60</v>
      </c>
      <c r="D4" s="18">
        <v>72</v>
      </c>
      <c r="E4" s="18">
        <v>109</v>
      </c>
      <c r="F4" s="18">
        <v>115</v>
      </c>
      <c r="G4" s="18">
        <v>113</v>
      </c>
      <c r="H4" s="18">
        <v>71</v>
      </c>
      <c r="I4" s="18">
        <v>38</v>
      </c>
      <c r="J4" s="18">
        <v>3</v>
      </c>
      <c r="K4" s="18">
        <v>11</v>
      </c>
      <c r="L4" s="18">
        <v>12</v>
      </c>
      <c r="M4" s="18">
        <f>SUM(C4:L4)</f>
        <v>604</v>
      </c>
      <c r="N4" s="18">
        <v>183</v>
      </c>
      <c r="O4" s="15"/>
      <c r="P4" s="16"/>
    </row>
    <row r="5" spans="1:16" x14ac:dyDescent="0.2">
      <c r="A5" s="17">
        <v>42876</v>
      </c>
      <c r="B5" t="s">
        <v>22</v>
      </c>
      <c r="C5">
        <v>83</v>
      </c>
      <c r="D5">
        <v>117</v>
      </c>
      <c r="E5">
        <v>85</v>
      </c>
      <c r="F5">
        <v>46</v>
      </c>
      <c r="G5">
        <v>116</v>
      </c>
      <c r="H5">
        <v>70</v>
      </c>
      <c r="I5">
        <v>27</v>
      </c>
      <c r="J5">
        <v>8</v>
      </c>
      <c r="K5">
        <v>1</v>
      </c>
      <c r="L5">
        <v>14</v>
      </c>
      <c r="M5">
        <v>567</v>
      </c>
      <c r="N5">
        <v>194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42876</v>
      </c>
      <c r="B7" t="s">
        <v>23</v>
      </c>
      <c r="C7">
        <v>62</v>
      </c>
      <c r="D7">
        <v>61</v>
      </c>
      <c r="E7">
        <v>72</v>
      </c>
      <c r="F7">
        <v>18</v>
      </c>
      <c r="G7">
        <v>101</v>
      </c>
      <c r="H7">
        <v>1</v>
      </c>
      <c r="I7">
        <v>20</v>
      </c>
      <c r="J7">
        <v>1</v>
      </c>
      <c r="K7">
        <v>1</v>
      </c>
      <c r="L7">
        <v>12</v>
      </c>
      <c r="M7">
        <v>349</v>
      </c>
      <c r="N7">
        <v>123</v>
      </c>
      <c r="O7" s="15"/>
      <c r="P7" s="16"/>
    </row>
    <row r="8" spans="1:16" x14ac:dyDescent="0.2">
      <c r="A8" s="17">
        <v>42876</v>
      </c>
      <c r="B8" t="s">
        <v>19</v>
      </c>
      <c r="C8">
        <v>16</v>
      </c>
      <c r="D8">
        <v>66</v>
      </c>
      <c r="E8">
        <v>55</v>
      </c>
      <c r="F8">
        <v>38</v>
      </c>
      <c r="G8">
        <v>71</v>
      </c>
      <c r="H8">
        <v>37</v>
      </c>
      <c r="I8">
        <v>44</v>
      </c>
      <c r="J8">
        <v>4</v>
      </c>
      <c r="K8">
        <v>5</v>
      </c>
      <c r="L8">
        <v>2</v>
      </c>
      <c r="M8">
        <v>338</v>
      </c>
      <c r="N8">
        <v>115</v>
      </c>
      <c r="O8" s="15"/>
      <c r="P8" s="16"/>
    </row>
    <row r="9" spans="1:16" x14ac:dyDescent="0.2">
      <c r="A9" s="17">
        <v>42876</v>
      </c>
      <c r="B9" t="s">
        <v>13</v>
      </c>
      <c r="C9">
        <v>0</v>
      </c>
      <c r="D9">
        <v>14</v>
      </c>
      <c r="E9">
        <v>72</v>
      </c>
      <c r="F9">
        <v>32</v>
      </c>
      <c r="G9">
        <v>94</v>
      </c>
      <c r="H9">
        <v>75</v>
      </c>
      <c r="I9">
        <v>38</v>
      </c>
      <c r="J9">
        <v>2</v>
      </c>
      <c r="K9">
        <v>2</v>
      </c>
      <c r="L9">
        <v>3</v>
      </c>
      <c r="M9">
        <v>332</v>
      </c>
      <c r="N9">
        <v>165</v>
      </c>
      <c r="O9" s="15"/>
      <c r="P9" s="16"/>
    </row>
    <row r="10" spans="1:16" x14ac:dyDescent="0.2">
      <c r="A10" s="17">
        <v>42862</v>
      </c>
      <c r="B10" t="s">
        <v>24</v>
      </c>
      <c r="C10">
        <v>77</v>
      </c>
      <c r="D10">
        <v>53</v>
      </c>
      <c r="E10">
        <v>65</v>
      </c>
      <c r="F10">
        <v>14</v>
      </c>
      <c r="G10">
        <v>64</v>
      </c>
      <c r="H10">
        <v>10</v>
      </c>
      <c r="I10">
        <v>22</v>
      </c>
      <c r="J10">
        <v>4</v>
      </c>
      <c r="K10">
        <v>2</v>
      </c>
      <c r="L10">
        <v>0</v>
      </c>
      <c r="M10">
        <v>311</v>
      </c>
      <c r="N10">
        <v>113</v>
      </c>
      <c r="O10" s="15"/>
      <c r="P10" s="16"/>
    </row>
    <row r="11" spans="1:16" x14ac:dyDescent="0.2">
      <c r="A11" s="17">
        <v>42862</v>
      </c>
      <c r="B11" t="s">
        <v>10</v>
      </c>
      <c r="C11">
        <v>53</v>
      </c>
      <c r="D11">
        <v>42</v>
      </c>
      <c r="E11">
        <v>51</v>
      </c>
      <c r="F11">
        <v>41</v>
      </c>
      <c r="G11">
        <v>58</v>
      </c>
      <c r="H11">
        <v>32</v>
      </c>
      <c r="I11">
        <v>26</v>
      </c>
      <c r="J11">
        <v>3</v>
      </c>
      <c r="K11">
        <v>2</v>
      </c>
      <c r="L11">
        <v>0</v>
      </c>
      <c r="M11">
        <v>308</v>
      </c>
      <c r="N11">
        <v>110</v>
      </c>
      <c r="O11" s="15"/>
      <c r="P11" s="16"/>
    </row>
    <row r="12" spans="1:16" x14ac:dyDescent="0.2">
      <c r="A12" s="17">
        <v>42876</v>
      </c>
      <c r="B12" t="s">
        <v>18</v>
      </c>
      <c r="C12">
        <v>48</v>
      </c>
      <c r="D12">
        <v>67</v>
      </c>
      <c r="E12">
        <v>88</v>
      </c>
      <c r="F12">
        <v>19</v>
      </c>
      <c r="G12">
        <v>49</v>
      </c>
      <c r="H12">
        <v>3</v>
      </c>
      <c r="I12">
        <v>17</v>
      </c>
      <c r="J12">
        <v>0</v>
      </c>
      <c r="K12">
        <v>3</v>
      </c>
      <c r="L12">
        <v>0</v>
      </c>
      <c r="M12">
        <v>294</v>
      </c>
      <c r="N12">
        <v>116</v>
      </c>
      <c r="O12" s="15"/>
      <c r="P12" s="16"/>
    </row>
    <row r="13" spans="1:16" x14ac:dyDescent="0.2">
      <c r="A13" s="17">
        <v>42869</v>
      </c>
      <c r="B13" t="s">
        <v>11</v>
      </c>
      <c r="C13">
        <v>26</v>
      </c>
      <c r="D13">
        <v>43</v>
      </c>
      <c r="E13">
        <v>43</v>
      </c>
      <c r="F13">
        <v>39</v>
      </c>
      <c r="G13">
        <v>53</v>
      </c>
      <c r="H13">
        <v>42</v>
      </c>
      <c r="I13">
        <v>21</v>
      </c>
      <c r="J13">
        <v>1</v>
      </c>
      <c r="K13">
        <v>2</v>
      </c>
      <c r="L13">
        <v>2</v>
      </c>
      <c r="M13">
        <v>272</v>
      </c>
      <c r="N13">
        <v>86</v>
      </c>
      <c r="O13" s="15"/>
      <c r="P13" s="16"/>
    </row>
    <row r="14" spans="1:16" x14ac:dyDescent="0.2">
      <c r="A14" s="17">
        <v>42862</v>
      </c>
      <c r="B14" t="s">
        <v>16</v>
      </c>
      <c r="C14">
        <v>39</v>
      </c>
      <c r="D14">
        <v>44</v>
      </c>
      <c r="E14">
        <v>36</v>
      </c>
      <c r="F14">
        <v>24</v>
      </c>
      <c r="G14">
        <v>59</v>
      </c>
      <c r="H14">
        <v>21</v>
      </c>
      <c r="I14">
        <v>16</v>
      </c>
      <c r="J14">
        <v>0</v>
      </c>
      <c r="K14">
        <v>0</v>
      </c>
      <c r="L14">
        <v>1</v>
      </c>
      <c r="M14">
        <v>240</v>
      </c>
      <c r="N14">
        <v>83</v>
      </c>
      <c r="O14" s="15"/>
      <c r="P14" s="16"/>
    </row>
    <row r="15" spans="1:16" x14ac:dyDescent="0.2">
      <c r="A15" s="17">
        <v>42876</v>
      </c>
      <c r="B15" t="s">
        <v>12</v>
      </c>
      <c r="C15">
        <v>0</v>
      </c>
      <c r="D15">
        <v>0</v>
      </c>
      <c r="E15">
        <v>39</v>
      </c>
      <c r="F15">
        <v>19</v>
      </c>
      <c r="G15">
        <v>85</v>
      </c>
      <c r="H15">
        <v>13</v>
      </c>
      <c r="I15">
        <v>41</v>
      </c>
      <c r="J15">
        <v>0</v>
      </c>
      <c r="K15">
        <v>0</v>
      </c>
      <c r="L15">
        <v>16</v>
      </c>
      <c r="M15">
        <v>213</v>
      </c>
      <c r="N15">
        <v>122</v>
      </c>
      <c r="O15" s="15"/>
      <c r="P15" s="16"/>
    </row>
    <row r="16" spans="1:16" x14ac:dyDescent="0.2">
      <c r="A16" s="17">
        <v>42862</v>
      </c>
      <c r="B16" t="s">
        <v>9</v>
      </c>
      <c r="C16">
        <v>44</v>
      </c>
      <c r="D16">
        <v>17</v>
      </c>
      <c r="E16">
        <v>21</v>
      </c>
      <c r="F16">
        <v>10</v>
      </c>
      <c r="G16">
        <v>39</v>
      </c>
      <c r="H16">
        <v>17</v>
      </c>
      <c r="I16">
        <v>18</v>
      </c>
      <c r="J16">
        <v>0</v>
      </c>
      <c r="K16">
        <v>0</v>
      </c>
      <c r="L16">
        <v>0</v>
      </c>
      <c r="M16">
        <v>166</v>
      </c>
      <c r="N16">
        <v>86</v>
      </c>
      <c r="O16" s="15"/>
      <c r="P16" s="16"/>
    </row>
    <row r="17" spans="1:16" x14ac:dyDescent="0.2">
      <c r="A17" s="17">
        <v>42869</v>
      </c>
      <c r="B17" t="s">
        <v>20</v>
      </c>
      <c r="C17">
        <v>0</v>
      </c>
      <c r="D17">
        <v>0</v>
      </c>
      <c r="E17">
        <v>12</v>
      </c>
      <c r="F17">
        <v>12</v>
      </c>
      <c r="G17">
        <v>68</v>
      </c>
      <c r="H17">
        <v>36</v>
      </c>
      <c r="I17">
        <v>15</v>
      </c>
      <c r="J17">
        <v>0</v>
      </c>
      <c r="K17">
        <v>0</v>
      </c>
      <c r="L17">
        <v>0</v>
      </c>
      <c r="M17">
        <v>143</v>
      </c>
      <c r="N17">
        <v>104</v>
      </c>
      <c r="O17" s="15"/>
      <c r="P17" s="16"/>
    </row>
    <row r="18" spans="1:16" x14ac:dyDescent="0.2">
      <c r="A18" s="17">
        <v>42869</v>
      </c>
      <c r="B18" t="s">
        <v>26</v>
      </c>
      <c r="C18">
        <v>11</v>
      </c>
      <c r="D18">
        <v>15</v>
      </c>
      <c r="E18">
        <v>13</v>
      </c>
      <c r="F18">
        <v>12</v>
      </c>
      <c r="G18">
        <v>11</v>
      </c>
      <c r="H18">
        <v>6</v>
      </c>
      <c r="I18">
        <v>6</v>
      </c>
      <c r="J18">
        <v>2</v>
      </c>
      <c r="K18">
        <v>0</v>
      </c>
      <c r="L18">
        <v>0</v>
      </c>
      <c r="M18">
        <v>76</v>
      </c>
      <c r="N18">
        <v>42</v>
      </c>
      <c r="O18" s="15"/>
      <c r="P18" s="16"/>
    </row>
    <row r="19" spans="1:16" x14ac:dyDescent="0.2">
      <c r="A19" s="17">
        <v>42813</v>
      </c>
      <c r="B19" s="18" t="s">
        <v>25</v>
      </c>
      <c r="C19" s="18">
        <v>0</v>
      </c>
      <c r="D19" s="18">
        <v>1</v>
      </c>
      <c r="E19" s="18">
        <v>7</v>
      </c>
      <c r="F19" s="18">
        <v>6</v>
      </c>
      <c r="G19" s="18">
        <v>21</v>
      </c>
      <c r="H19" s="18">
        <v>19</v>
      </c>
      <c r="I19" s="18">
        <v>6</v>
      </c>
      <c r="J19" s="18">
        <v>0</v>
      </c>
      <c r="K19" s="18">
        <v>0</v>
      </c>
      <c r="L19" s="18">
        <v>0</v>
      </c>
      <c r="M19" s="18">
        <v>60</v>
      </c>
      <c r="N19" s="18">
        <v>54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33.388888888888886</v>
      </c>
      <c r="D20" s="19">
        <f t="shared" si="0"/>
        <v>48.333333333333336</v>
      </c>
      <c r="E20" s="19">
        <f t="shared" si="0"/>
        <v>62.388888888888886</v>
      </c>
      <c r="F20" s="19">
        <f t="shared" si="0"/>
        <v>42.444444444444443</v>
      </c>
      <c r="G20" s="19">
        <f t="shared" si="0"/>
        <v>81.777777777777771</v>
      </c>
      <c r="H20" s="19">
        <f t="shared" si="0"/>
        <v>45.833333333333336</v>
      </c>
      <c r="I20" s="19">
        <f t="shared" si="0"/>
        <v>35.5</v>
      </c>
      <c r="J20" s="19">
        <f t="shared" si="0"/>
        <v>4.5555555555555554</v>
      </c>
      <c r="K20" s="19">
        <f t="shared" si="0"/>
        <v>3.8888888888888888</v>
      </c>
      <c r="L20" s="19">
        <f t="shared" si="0"/>
        <v>4.2222222222222223</v>
      </c>
      <c r="M20" s="19">
        <f t="shared" si="0"/>
        <v>362.33333333333331</v>
      </c>
      <c r="N20" s="19">
        <f t="shared" si="0"/>
        <v>126.44444444444444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0.66666666666666663</v>
      </c>
      <c r="K21" s="20">
        <f t="shared" si="1"/>
        <v>0.61111111111111116</v>
      </c>
      <c r="L21" s="20">
        <f t="shared" si="1"/>
        <v>0.5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40" sqref="K4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42883</v>
      </c>
      <c r="B2" t="s">
        <v>27</v>
      </c>
      <c r="C2">
        <v>82</v>
      </c>
      <c r="D2">
        <v>115</v>
      </c>
      <c r="E2">
        <v>163</v>
      </c>
      <c r="F2">
        <v>155</v>
      </c>
      <c r="G2">
        <v>205</v>
      </c>
      <c r="H2">
        <v>175</v>
      </c>
      <c r="I2">
        <v>157</v>
      </c>
      <c r="J2">
        <v>39</v>
      </c>
      <c r="K2">
        <v>39</v>
      </c>
      <c r="L2">
        <v>20</v>
      </c>
      <c r="M2">
        <v>1150</v>
      </c>
      <c r="N2">
        <v>227</v>
      </c>
      <c r="O2" s="15"/>
      <c r="P2" s="16"/>
    </row>
    <row r="3" spans="1:16" x14ac:dyDescent="0.2">
      <c r="A3" s="17">
        <v>42883</v>
      </c>
      <c r="B3" s="18" t="s">
        <v>4</v>
      </c>
      <c r="C3" s="18">
        <v>60</v>
      </c>
      <c r="D3" s="18">
        <v>76</v>
      </c>
      <c r="E3" s="18">
        <v>120</v>
      </c>
      <c r="F3" s="18">
        <v>118</v>
      </c>
      <c r="G3" s="18">
        <v>127</v>
      </c>
      <c r="H3" s="18">
        <v>81</v>
      </c>
      <c r="I3" s="18">
        <v>61</v>
      </c>
      <c r="J3" s="18">
        <v>5</v>
      </c>
      <c r="K3" s="18">
        <v>35</v>
      </c>
      <c r="L3" s="18">
        <v>17</v>
      </c>
      <c r="M3" s="18">
        <f>SUM(C3:L3)</f>
        <v>700</v>
      </c>
      <c r="N3" s="18">
        <v>194</v>
      </c>
      <c r="O3" s="15"/>
      <c r="P3" s="16"/>
    </row>
    <row r="4" spans="1:16" x14ac:dyDescent="0.2">
      <c r="A4" s="17">
        <v>42883</v>
      </c>
      <c r="B4" t="s">
        <v>17</v>
      </c>
      <c r="C4">
        <v>0</v>
      </c>
      <c r="D4">
        <v>61</v>
      </c>
      <c r="E4">
        <v>91</v>
      </c>
      <c r="F4">
        <v>96</v>
      </c>
      <c r="G4">
        <v>157</v>
      </c>
      <c r="H4">
        <v>116</v>
      </c>
      <c r="I4">
        <v>87</v>
      </c>
      <c r="J4">
        <v>33</v>
      </c>
      <c r="K4">
        <v>28</v>
      </c>
      <c r="L4">
        <v>0</v>
      </c>
      <c r="M4">
        <v>669</v>
      </c>
      <c r="N4">
        <v>195</v>
      </c>
      <c r="O4" s="15"/>
      <c r="P4" s="16"/>
    </row>
    <row r="5" spans="1:16" x14ac:dyDescent="0.2">
      <c r="A5" s="17">
        <v>42883</v>
      </c>
      <c r="B5" t="s">
        <v>22</v>
      </c>
      <c r="C5">
        <v>85</v>
      </c>
      <c r="D5">
        <v>127</v>
      </c>
      <c r="E5">
        <v>102</v>
      </c>
      <c r="F5">
        <v>47</v>
      </c>
      <c r="G5">
        <v>123</v>
      </c>
      <c r="H5">
        <v>71</v>
      </c>
      <c r="I5">
        <v>33</v>
      </c>
      <c r="J5">
        <v>8</v>
      </c>
      <c r="K5">
        <v>6</v>
      </c>
      <c r="L5">
        <v>14</v>
      </c>
      <c r="M5">
        <v>616</v>
      </c>
      <c r="N5">
        <v>196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42883</v>
      </c>
      <c r="B7" t="s">
        <v>10</v>
      </c>
      <c r="C7">
        <v>53</v>
      </c>
      <c r="D7">
        <v>51</v>
      </c>
      <c r="E7">
        <v>65</v>
      </c>
      <c r="F7">
        <v>43</v>
      </c>
      <c r="G7">
        <v>72</v>
      </c>
      <c r="H7">
        <v>37</v>
      </c>
      <c r="I7">
        <v>43</v>
      </c>
      <c r="J7">
        <v>3</v>
      </c>
      <c r="K7">
        <v>12</v>
      </c>
      <c r="L7">
        <v>0</v>
      </c>
      <c r="M7">
        <v>379</v>
      </c>
      <c r="N7">
        <v>122</v>
      </c>
      <c r="O7" s="15"/>
      <c r="P7" s="16"/>
    </row>
    <row r="8" spans="1:16" x14ac:dyDescent="0.2">
      <c r="A8" s="17">
        <v>42883</v>
      </c>
      <c r="B8" t="s">
        <v>13</v>
      </c>
      <c r="C8">
        <v>0</v>
      </c>
      <c r="D8">
        <v>16</v>
      </c>
      <c r="E8">
        <v>74</v>
      </c>
      <c r="F8">
        <v>32</v>
      </c>
      <c r="G8">
        <v>107</v>
      </c>
      <c r="H8">
        <v>77</v>
      </c>
      <c r="I8">
        <v>40</v>
      </c>
      <c r="J8">
        <v>3</v>
      </c>
      <c r="K8">
        <v>3</v>
      </c>
      <c r="L8">
        <v>6</v>
      </c>
      <c r="M8">
        <v>358</v>
      </c>
      <c r="N8">
        <v>172</v>
      </c>
      <c r="O8" s="15"/>
      <c r="P8" s="16"/>
    </row>
    <row r="9" spans="1:16" x14ac:dyDescent="0.2">
      <c r="A9" s="17">
        <v>42883</v>
      </c>
      <c r="B9" t="s">
        <v>19</v>
      </c>
      <c r="C9">
        <v>16</v>
      </c>
      <c r="D9">
        <v>69</v>
      </c>
      <c r="E9">
        <v>57</v>
      </c>
      <c r="F9">
        <v>39</v>
      </c>
      <c r="G9">
        <v>74</v>
      </c>
      <c r="H9">
        <v>38</v>
      </c>
      <c r="I9">
        <v>48</v>
      </c>
      <c r="J9">
        <v>4</v>
      </c>
      <c r="K9">
        <v>7</v>
      </c>
      <c r="L9">
        <v>2</v>
      </c>
      <c r="M9">
        <v>354</v>
      </c>
      <c r="N9">
        <v>118</v>
      </c>
      <c r="O9" s="15"/>
      <c r="P9" s="16"/>
    </row>
    <row r="10" spans="1:16" x14ac:dyDescent="0.2">
      <c r="A10" s="17">
        <v>42876</v>
      </c>
      <c r="B10" t="s">
        <v>23</v>
      </c>
      <c r="C10">
        <v>62</v>
      </c>
      <c r="D10">
        <v>61</v>
      </c>
      <c r="E10">
        <v>72</v>
      </c>
      <c r="F10">
        <v>18</v>
      </c>
      <c r="G10">
        <v>101</v>
      </c>
      <c r="H10">
        <v>1</v>
      </c>
      <c r="I10">
        <v>20</v>
      </c>
      <c r="J10">
        <v>1</v>
      </c>
      <c r="K10">
        <v>1</v>
      </c>
      <c r="L10">
        <v>12</v>
      </c>
      <c r="M10">
        <v>349</v>
      </c>
      <c r="N10">
        <v>123</v>
      </c>
      <c r="O10" s="15"/>
      <c r="P10" s="16"/>
    </row>
    <row r="11" spans="1:16" x14ac:dyDescent="0.2">
      <c r="A11" s="17">
        <v>42883</v>
      </c>
      <c r="B11" t="s">
        <v>18</v>
      </c>
      <c r="C11">
        <v>48</v>
      </c>
      <c r="D11">
        <v>70</v>
      </c>
      <c r="E11">
        <v>92</v>
      </c>
      <c r="F11">
        <v>19</v>
      </c>
      <c r="G11">
        <v>60</v>
      </c>
      <c r="H11">
        <v>3</v>
      </c>
      <c r="I11">
        <v>35</v>
      </c>
      <c r="J11">
        <v>0</v>
      </c>
      <c r="K11">
        <v>5</v>
      </c>
      <c r="L11">
        <v>0</v>
      </c>
      <c r="M11">
        <v>332</v>
      </c>
      <c r="N11">
        <v>124</v>
      </c>
      <c r="O11" s="15"/>
      <c r="P11" s="16"/>
    </row>
    <row r="12" spans="1:16" x14ac:dyDescent="0.2">
      <c r="A12" s="17">
        <v>42883</v>
      </c>
      <c r="B12" t="s">
        <v>11</v>
      </c>
      <c r="C12">
        <v>26</v>
      </c>
      <c r="D12">
        <v>43</v>
      </c>
      <c r="E12">
        <v>48</v>
      </c>
      <c r="F12">
        <v>40</v>
      </c>
      <c r="G12">
        <v>58</v>
      </c>
      <c r="H12">
        <v>45</v>
      </c>
      <c r="I12">
        <v>34</v>
      </c>
      <c r="J12">
        <v>2</v>
      </c>
      <c r="K12">
        <v>18</v>
      </c>
      <c r="L12">
        <v>4</v>
      </c>
      <c r="M12">
        <v>318</v>
      </c>
      <c r="N12">
        <v>90</v>
      </c>
      <c r="O12" s="15"/>
      <c r="P12" s="16"/>
    </row>
    <row r="13" spans="1:16" x14ac:dyDescent="0.2">
      <c r="A13" s="17">
        <v>42862</v>
      </c>
      <c r="B13" t="s">
        <v>24</v>
      </c>
      <c r="C13">
        <v>77</v>
      </c>
      <c r="D13">
        <v>53</v>
      </c>
      <c r="E13">
        <v>65</v>
      </c>
      <c r="F13">
        <v>14</v>
      </c>
      <c r="G13">
        <v>64</v>
      </c>
      <c r="H13">
        <v>10</v>
      </c>
      <c r="I13">
        <v>22</v>
      </c>
      <c r="J13">
        <v>4</v>
      </c>
      <c r="K13">
        <v>2</v>
      </c>
      <c r="L13">
        <v>0</v>
      </c>
      <c r="M13">
        <v>311</v>
      </c>
      <c r="N13">
        <v>113</v>
      </c>
      <c r="O13" s="15"/>
      <c r="P13" s="16"/>
    </row>
    <row r="14" spans="1:16" x14ac:dyDescent="0.2">
      <c r="A14" s="17">
        <v>42883</v>
      </c>
      <c r="B14" t="s">
        <v>16</v>
      </c>
      <c r="C14">
        <v>39</v>
      </c>
      <c r="D14">
        <v>46</v>
      </c>
      <c r="E14">
        <v>43</v>
      </c>
      <c r="F14">
        <v>25</v>
      </c>
      <c r="G14">
        <v>61</v>
      </c>
      <c r="H14">
        <v>24</v>
      </c>
      <c r="I14">
        <v>29</v>
      </c>
      <c r="J14">
        <v>2</v>
      </c>
      <c r="K14">
        <v>6</v>
      </c>
      <c r="L14">
        <v>4</v>
      </c>
      <c r="M14">
        <v>279</v>
      </c>
      <c r="N14">
        <v>84</v>
      </c>
      <c r="O14" s="15"/>
      <c r="P14" s="16"/>
    </row>
    <row r="15" spans="1:16" x14ac:dyDescent="0.2">
      <c r="A15" s="17">
        <v>42883</v>
      </c>
      <c r="B15" t="s">
        <v>12</v>
      </c>
      <c r="C15">
        <v>0</v>
      </c>
      <c r="D15">
        <v>0</v>
      </c>
      <c r="E15">
        <v>39</v>
      </c>
      <c r="F15">
        <v>20</v>
      </c>
      <c r="G15">
        <v>85</v>
      </c>
      <c r="H15">
        <v>14</v>
      </c>
      <c r="I15">
        <v>41</v>
      </c>
      <c r="J15">
        <v>3</v>
      </c>
      <c r="K15">
        <v>0</v>
      </c>
      <c r="L15">
        <v>22</v>
      </c>
      <c r="M15">
        <v>224</v>
      </c>
      <c r="N15">
        <v>123</v>
      </c>
      <c r="O15" s="15"/>
      <c r="P15" s="16"/>
    </row>
    <row r="16" spans="1:16" x14ac:dyDescent="0.2">
      <c r="A16" s="17">
        <v>42862</v>
      </c>
      <c r="B16" t="s">
        <v>9</v>
      </c>
      <c r="C16">
        <v>44</v>
      </c>
      <c r="D16">
        <v>17</v>
      </c>
      <c r="E16">
        <v>21</v>
      </c>
      <c r="F16">
        <v>10</v>
      </c>
      <c r="G16">
        <v>39</v>
      </c>
      <c r="H16">
        <v>17</v>
      </c>
      <c r="I16">
        <v>18</v>
      </c>
      <c r="J16">
        <v>0</v>
      </c>
      <c r="K16">
        <v>0</v>
      </c>
      <c r="L16">
        <v>0</v>
      </c>
      <c r="M16">
        <v>166</v>
      </c>
      <c r="N16">
        <v>86</v>
      </c>
      <c r="O16" s="15"/>
      <c r="P16" s="16"/>
    </row>
    <row r="17" spans="1:16" x14ac:dyDescent="0.2">
      <c r="A17" s="17">
        <v>42869</v>
      </c>
      <c r="B17" t="s">
        <v>20</v>
      </c>
      <c r="C17">
        <v>0</v>
      </c>
      <c r="D17">
        <v>0</v>
      </c>
      <c r="E17">
        <v>12</v>
      </c>
      <c r="F17">
        <v>12</v>
      </c>
      <c r="G17">
        <v>68</v>
      </c>
      <c r="H17">
        <v>36</v>
      </c>
      <c r="I17">
        <v>15</v>
      </c>
      <c r="J17">
        <v>0</v>
      </c>
      <c r="K17">
        <v>0</v>
      </c>
      <c r="L17">
        <v>0</v>
      </c>
      <c r="M17">
        <v>143</v>
      </c>
      <c r="N17">
        <v>104</v>
      </c>
      <c r="O17" s="15"/>
      <c r="P17" s="16"/>
    </row>
    <row r="18" spans="1:16" x14ac:dyDescent="0.2">
      <c r="A18" s="17">
        <v>42883</v>
      </c>
      <c r="B18" t="s">
        <v>26</v>
      </c>
      <c r="C18">
        <v>11</v>
      </c>
      <c r="D18">
        <v>15</v>
      </c>
      <c r="E18">
        <v>17</v>
      </c>
      <c r="F18">
        <v>15</v>
      </c>
      <c r="G18">
        <v>12</v>
      </c>
      <c r="H18">
        <v>7</v>
      </c>
      <c r="I18">
        <v>6</v>
      </c>
      <c r="J18">
        <v>2</v>
      </c>
      <c r="K18">
        <v>0</v>
      </c>
      <c r="L18">
        <v>1</v>
      </c>
      <c r="M18">
        <v>86</v>
      </c>
      <c r="N18">
        <v>46</v>
      </c>
      <c r="O18" s="15"/>
      <c r="P18" s="16"/>
    </row>
    <row r="19" spans="1:16" x14ac:dyDescent="0.2">
      <c r="A19" s="17">
        <v>42813</v>
      </c>
      <c r="B19" s="18" t="s">
        <v>25</v>
      </c>
      <c r="C19" s="18">
        <v>0</v>
      </c>
      <c r="D19" s="18">
        <v>1</v>
      </c>
      <c r="E19" s="18">
        <v>7</v>
      </c>
      <c r="F19" s="18">
        <v>6</v>
      </c>
      <c r="G19" s="18">
        <v>21</v>
      </c>
      <c r="H19" s="18">
        <v>19</v>
      </c>
      <c r="I19" s="18">
        <v>6</v>
      </c>
      <c r="J19" s="18">
        <v>0</v>
      </c>
      <c r="K19" s="18">
        <v>0</v>
      </c>
      <c r="L19" s="18">
        <v>0</v>
      </c>
      <c r="M19" s="18">
        <v>60</v>
      </c>
      <c r="N19" s="18">
        <v>54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33.5</v>
      </c>
      <c r="D20" s="19">
        <f t="shared" si="0"/>
        <v>50.5</v>
      </c>
      <c r="E20" s="19">
        <f t="shared" si="0"/>
        <v>66.388888888888886</v>
      </c>
      <c r="F20" s="19">
        <f t="shared" si="0"/>
        <v>43.388888888888886</v>
      </c>
      <c r="G20" s="19">
        <f t="shared" si="0"/>
        <v>86</v>
      </c>
      <c r="H20" s="19">
        <f t="shared" si="0"/>
        <v>47.611111111111114</v>
      </c>
      <c r="I20" s="19">
        <f t="shared" si="0"/>
        <v>41.666666666666664</v>
      </c>
      <c r="J20" s="19">
        <f t="shared" si="0"/>
        <v>6.5</v>
      </c>
      <c r="K20" s="19">
        <f t="shared" si="0"/>
        <v>9</v>
      </c>
      <c r="L20" s="19">
        <f t="shared" si="0"/>
        <v>5.666666666666667</v>
      </c>
      <c r="M20" s="19">
        <f t="shared" si="0"/>
        <v>390.22222222222223</v>
      </c>
      <c r="N20" s="19">
        <f t="shared" si="0"/>
        <v>129.72222222222223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0.77777777777777779</v>
      </c>
      <c r="K21" s="20">
        <f t="shared" si="1"/>
        <v>0.66666666666666663</v>
      </c>
      <c r="L21" s="20">
        <f t="shared" si="1"/>
        <v>0.55555555555555558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7" sqref="A7:XFD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42750</v>
      </c>
      <c r="B2" t="s">
        <v>15</v>
      </c>
      <c r="C2">
        <v>33</v>
      </c>
      <c r="D2">
        <v>54</v>
      </c>
      <c r="E2">
        <v>78</v>
      </c>
      <c r="F2">
        <v>47</v>
      </c>
      <c r="G2">
        <v>77</v>
      </c>
      <c r="H2">
        <v>58</v>
      </c>
      <c r="I2">
        <v>19</v>
      </c>
      <c r="J2">
        <v>0</v>
      </c>
      <c r="K2">
        <v>0</v>
      </c>
      <c r="L2">
        <v>0</v>
      </c>
      <c r="M2">
        <v>366</v>
      </c>
      <c r="N2">
        <v>113</v>
      </c>
      <c r="O2" s="15"/>
      <c r="P2" s="16"/>
    </row>
    <row r="3" spans="1:16" x14ac:dyDescent="0.2">
      <c r="A3" s="5">
        <v>42750</v>
      </c>
      <c r="B3" t="s">
        <v>14</v>
      </c>
      <c r="C3">
        <v>0</v>
      </c>
      <c r="D3">
        <v>53</v>
      </c>
      <c r="E3">
        <v>47</v>
      </c>
      <c r="F3">
        <v>21</v>
      </c>
      <c r="G3">
        <v>45</v>
      </c>
      <c r="H3">
        <v>23</v>
      </c>
      <c r="I3">
        <v>0</v>
      </c>
      <c r="J3">
        <v>0</v>
      </c>
      <c r="K3">
        <v>0</v>
      </c>
      <c r="L3">
        <v>0</v>
      </c>
      <c r="M3">
        <v>189</v>
      </c>
      <c r="N3">
        <v>84</v>
      </c>
      <c r="O3" s="15"/>
      <c r="P3" s="16"/>
    </row>
    <row r="4" spans="1:16" x14ac:dyDescent="0.2">
      <c r="A4" s="5">
        <v>42750</v>
      </c>
      <c r="B4" t="s">
        <v>10</v>
      </c>
      <c r="C4">
        <v>3</v>
      </c>
      <c r="D4">
        <v>21</v>
      </c>
      <c r="E4">
        <v>23</v>
      </c>
      <c r="F4">
        <v>21</v>
      </c>
      <c r="G4">
        <v>27</v>
      </c>
      <c r="H4">
        <v>15</v>
      </c>
      <c r="I4">
        <v>3</v>
      </c>
      <c r="J4">
        <v>0</v>
      </c>
      <c r="K4">
        <v>0</v>
      </c>
      <c r="L4">
        <v>0</v>
      </c>
      <c r="M4">
        <v>113</v>
      </c>
      <c r="N4">
        <v>68</v>
      </c>
      <c r="O4" s="15"/>
      <c r="P4" s="16"/>
    </row>
    <row r="5" spans="1:16" x14ac:dyDescent="0.2">
      <c r="A5" s="5">
        <v>42750</v>
      </c>
      <c r="B5" t="s">
        <v>4</v>
      </c>
      <c r="C5">
        <v>14</v>
      </c>
      <c r="D5">
        <v>23</v>
      </c>
      <c r="E5">
        <v>36</v>
      </c>
      <c r="F5">
        <v>12</v>
      </c>
      <c r="G5">
        <v>12</v>
      </c>
      <c r="H5">
        <v>9</v>
      </c>
      <c r="I5">
        <v>1</v>
      </c>
      <c r="J5">
        <v>0</v>
      </c>
      <c r="K5">
        <v>0</v>
      </c>
      <c r="L5">
        <v>0</v>
      </c>
      <c r="M5">
        <f>SUM(C5:L5)</f>
        <v>107</v>
      </c>
      <c r="N5">
        <v>72</v>
      </c>
      <c r="O5" s="15"/>
      <c r="P5" s="16"/>
    </row>
    <row r="6" spans="1:16" x14ac:dyDescent="0.2">
      <c r="A6" s="5">
        <v>42750</v>
      </c>
      <c r="B6" t="s">
        <v>11</v>
      </c>
      <c r="C6">
        <v>4</v>
      </c>
      <c r="D6">
        <v>26</v>
      </c>
      <c r="E6">
        <v>26</v>
      </c>
      <c r="F6">
        <v>13</v>
      </c>
      <c r="G6">
        <v>18</v>
      </c>
      <c r="H6">
        <v>5</v>
      </c>
      <c r="I6">
        <v>0</v>
      </c>
      <c r="J6">
        <v>0</v>
      </c>
      <c r="K6">
        <v>0</v>
      </c>
      <c r="L6">
        <v>0</v>
      </c>
      <c r="M6">
        <v>92</v>
      </c>
      <c r="N6">
        <v>44</v>
      </c>
      <c r="O6" s="15"/>
      <c r="P6" s="16"/>
    </row>
    <row r="7" spans="1:16" x14ac:dyDescent="0.2">
      <c r="A7" s="5">
        <v>42750</v>
      </c>
      <c r="B7" t="s">
        <v>16</v>
      </c>
      <c r="C7">
        <v>1</v>
      </c>
      <c r="D7">
        <v>20</v>
      </c>
      <c r="E7">
        <v>13</v>
      </c>
      <c r="F7">
        <v>5</v>
      </c>
      <c r="G7">
        <v>19</v>
      </c>
      <c r="H7">
        <v>4</v>
      </c>
      <c r="I7">
        <v>0</v>
      </c>
      <c r="J7">
        <v>0</v>
      </c>
      <c r="K7">
        <v>0</v>
      </c>
      <c r="L7">
        <v>0</v>
      </c>
      <c r="M7">
        <v>62</v>
      </c>
      <c r="N7">
        <v>39</v>
      </c>
      <c r="O7" s="15"/>
      <c r="P7" s="16"/>
    </row>
    <row r="8" spans="1:16" x14ac:dyDescent="0.2">
      <c r="A8" s="5">
        <v>42750</v>
      </c>
      <c r="B8" t="s">
        <v>16</v>
      </c>
      <c r="C8">
        <v>1</v>
      </c>
      <c r="D8">
        <v>12</v>
      </c>
      <c r="E8">
        <v>10</v>
      </c>
      <c r="F8">
        <v>5</v>
      </c>
      <c r="G8">
        <v>17</v>
      </c>
      <c r="H8">
        <v>4</v>
      </c>
      <c r="I8">
        <v>0</v>
      </c>
      <c r="J8">
        <v>0</v>
      </c>
      <c r="K8">
        <v>0</v>
      </c>
      <c r="L8">
        <v>0</v>
      </c>
      <c r="M8">
        <v>49</v>
      </c>
      <c r="N8">
        <v>31</v>
      </c>
      <c r="O8" s="15"/>
      <c r="P8" s="16"/>
    </row>
    <row r="9" spans="1:16" x14ac:dyDescent="0.2">
      <c r="A9" s="5">
        <v>42743</v>
      </c>
      <c r="B9" t="s">
        <v>13</v>
      </c>
      <c r="C9">
        <v>0</v>
      </c>
      <c r="D9">
        <v>0</v>
      </c>
      <c r="E9">
        <v>22</v>
      </c>
      <c r="F9">
        <v>11</v>
      </c>
      <c r="G9">
        <v>10</v>
      </c>
      <c r="H9">
        <v>2</v>
      </c>
      <c r="I9">
        <v>0</v>
      </c>
      <c r="J9">
        <v>0</v>
      </c>
      <c r="K9">
        <v>0</v>
      </c>
      <c r="L9">
        <v>0</v>
      </c>
      <c r="M9">
        <v>45</v>
      </c>
      <c r="N9">
        <v>37</v>
      </c>
      <c r="O9" s="15"/>
      <c r="P9" s="16"/>
    </row>
    <row r="10" spans="1:16" x14ac:dyDescent="0.2">
      <c r="A10" s="5">
        <v>42750</v>
      </c>
      <c r="B10" t="s">
        <v>17</v>
      </c>
      <c r="C10">
        <v>0</v>
      </c>
      <c r="D10">
        <v>3</v>
      </c>
      <c r="E10">
        <v>5</v>
      </c>
      <c r="F10">
        <v>5</v>
      </c>
      <c r="G10">
        <v>9</v>
      </c>
      <c r="H10">
        <v>11</v>
      </c>
      <c r="I10">
        <v>0</v>
      </c>
      <c r="J10">
        <v>0</v>
      </c>
      <c r="K10">
        <v>0</v>
      </c>
      <c r="L10">
        <v>0</v>
      </c>
      <c r="M10">
        <v>33</v>
      </c>
      <c r="N10">
        <v>26</v>
      </c>
      <c r="O10" s="15"/>
      <c r="P10" s="16"/>
    </row>
    <row r="11" spans="1:16" x14ac:dyDescent="0.2">
      <c r="A11" s="5">
        <v>42750</v>
      </c>
      <c r="B11" t="s">
        <v>12</v>
      </c>
      <c r="C11">
        <v>0</v>
      </c>
      <c r="D11">
        <v>0</v>
      </c>
      <c r="E11">
        <v>12</v>
      </c>
      <c r="F11">
        <v>0</v>
      </c>
      <c r="G11">
        <v>15</v>
      </c>
      <c r="H11">
        <v>0</v>
      </c>
      <c r="I11">
        <v>0</v>
      </c>
      <c r="J11">
        <v>0</v>
      </c>
      <c r="K11">
        <v>0</v>
      </c>
      <c r="L11">
        <v>0</v>
      </c>
      <c r="M11">
        <v>27</v>
      </c>
      <c r="N11">
        <v>21</v>
      </c>
      <c r="O11" s="15"/>
      <c r="P11" s="16"/>
    </row>
    <row r="12" spans="1:16" x14ac:dyDescent="0.2">
      <c r="A12" s="5">
        <v>42750</v>
      </c>
      <c r="B12" t="s">
        <v>9</v>
      </c>
      <c r="C12">
        <v>0</v>
      </c>
      <c r="D12">
        <v>5</v>
      </c>
      <c r="E12">
        <v>5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10</v>
      </c>
      <c r="N12">
        <v>10</v>
      </c>
      <c r="O12" s="15"/>
      <c r="P12" s="16"/>
    </row>
    <row r="13" spans="1:16" x14ac:dyDescent="0.2">
      <c r="A13" t="s">
        <v>5</v>
      </c>
      <c r="C13" s="7">
        <f t="shared" ref="C13:N13" si="0">AVERAGE(C2:C12)</f>
        <v>5.0909090909090908</v>
      </c>
      <c r="D13" s="7">
        <f t="shared" si="0"/>
        <v>19.727272727272727</v>
      </c>
      <c r="E13" s="7">
        <f t="shared" si="0"/>
        <v>25.181818181818183</v>
      </c>
      <c r="F13" s="7">
        <f t="shared" si="0"/>
        <v>12.727272727272727</v>
      </c>
      <c r="G13" s="7">
        <f t="shared" si="0"/>
        <v>22.636363636363637</v>
      </c>
      <c r="H13" s="7">
        <f t="shared" si="0"/>
        <v>11.909090909090908</v>
      </c>
      <c r="I13" s="7">
        <f t="shared" si="0"/>
        <v>2.0909090909090908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99.36363636363636</v>
      </c>
      <c r="N13" s="7">
        <f t="shared" si="0"/>
        <v>49.545454545454547</v>
      </c>
      <c r="O13" s="15"/>
      <c r="P13" s="16"/>
    </row>
    <row r="14" spans="1:16" x14ac:dyDescent="0.2">
      <c r="A14" t="s">
        <v>6</v>
      </c>
      <c r="C14" s="8">
        <f t="shared" ref="C14:L14" si="1">COUNTIF(C2:C12,"&gt;0")/COUNTA(C2:C12)</f>
        <v>0.54545454545454541</v>
      </c>
      <c r="D14" s="8">
        <f t="shared" si="1"/>
        <v>0.81818181818181823</v>
      </c>
      <c r="E14" s="8">
        <f t="shared" si="1"/>
        <v>1</v>
      </c>
      <c r="F14" s="8">
        <f t="shared" si="1"/>
        <v>0.81818181818181823</v>
      </c>
      <c r="G14" s="8">
        <f t="shared" si="1"/>
        <v>0.90909090909090906</v>
      </c>
      <c r="H14" s="8">
        <f t="shared" si="1"/>
        <v>0.81818181818181823</v>
      </c>
      <c r="I14" s="8">
        <f t="shared" si="1"/>
        <v>0.27272727272727271</v>
      </c>
      <c r="J14" s="8">
        <f t="shared" si="1"/>
        <v>0</v>
      </c>
      <c r="K14" s="8">
        <f t="shared" si="1"/>
        <v>0</v>
      </c>
      <c r="L14" s="8">
        <f t="shared" si="1"/>
        <v>0</v>
      </c>
      <c r="O14" s="15"/>
      <c r="P14" s="16"/>
    </row>
    <row r="15" spans="1:16" x14ac:dyDescent="0.2">
      <c r="A15" s="9"/>
      <c r="O15" s="6"/>
    </row>
    <row r="16" spans="1:16" x14ac:dyDescent="0.2">
      <c r="O16" s="6"/>
    </row>
    <row r="17" spans="7:15" x14ac:dyDescent="0.2">
      <c r="O17" s="6"/>
    </row>
    <row r="18" spans="7:15" x14ac:dyDescent="0.2">
      <c r="G18" s="10"/>
      <c r="O18" s="6"/>
    </row>
    <row r="19" spans="7:15" x14ac:dyDescent="0.2">
      <c r="O19" s="6"/>
    </row>
    <row r="20" spans="7:15" x14ac:dyDescent="0.2">
      <c r="O20" s="6"/>
    </row>
    <row r="21" spans="7:15" x14ac:dyDescent="0.2">
      <c r="G21" s="11"/>
      <c r="O21" s="6"/>
    </row>
    <row r="22" spans="7:15" x14ac:dyDescent="0.2">
      <c r="O22" s="6"/>
    </row>
    <row r="23" spans="7:15" x14ac:dyDescent="0.2">
      <c r="O23" s="6"/>
    </row>
    <row r="24" spans="7:15" x14ac:dyDescent="0.2">
      <c r="O24" s="6"/>
    </row>
    <row r="25" spans="7:15" x14ac:dyDescent="0.2">
      <c r="O25" s="6"/>
    </row>
    <row r="26" spans="7:15" x14ac:dyDescent="0.2">
      <c r="O26" s="6"/>
    </row>
    <row r="27" spans="7:15" x14ac:dyDescent="0.2">
      <c r="O27" s="6"/>
    </row>
    <row r="28" spans="7:15" x14ac:dyDescent="0.2">
      <c r="O28" s="6"/>
    </row>
    <row r="29" spans="7:15" x14ac:dyDescent="0.2">
      <c r="O29" s="6"/>
    </row>
    <row r="30" spans="7:15" x14ac:dyDescent="0.2">
      <c r="O30" s="6"/>
    </row>
    <row r="31" spans="7:15" x14ac:dyDescent="0.2">
      <c r="O31" s="6"/>
    </row>
    <row r="32" spans="7:15" x14ac:dyDescent="0.2">
      <c r="O32" s="6"/>
    </row>
    <row r="33" spans="15:17" x14ac:dyDescent="0.2">
      <c r="O33" s="6"/>
    </row>
    <row r="34" spans="15:17" x14ac:dyDescent="0.2">
      <c r="O34" s="6"/>
    </row>
    <row r="35" spans="15:17" x14ac:dyDescent="0.2">
      <c r="O35" s="6"/>
    </row>
    <row r="44" spans="15:17" x14ac:dyDescent="0.2">
      <c r="Q44" s="12"/>
    </row>
  </sheetData>
  <sortState ref="A2:P13">
    <sortCondition descending="1" ref="M2:M1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34" sqref="K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42890</v>
      </c>
      <c r="B2" t="s">
        <v>15</v>
      </c>
      <c r="C2">
        <v>82</v>
      </c>
      <c r="D2">
        <v>116</v>
      </c>
      <c r="E2">
        <v>163</v>
      </c>
      <c r="F2">
        <v>155</v>
      </c>
      <c r="G2">
        <v>207</v>
      </c>
      <c r="H2">
        <v>178</v>
      </c>
      <c r="I2">
        <v>160</v>
      </c>
      <c r="J2">
        <v>41</v>
      </c>
      <c r="K2">
        <v>46</v>
      </c>
      <c r="L2">
        <v>35</v>
      </c>
      <c r="M2">
        <v>1183</v>
      </c>
      <c r="N2">
        <v>228</v>
      </c>
      <c r="O2" s="15"/>
      <c r="P2" s="16"/>
    </row>
    <row r="3" spans="1:16" x14ac:dyDescent="0.2">
      <c r="A3" s="17">
        <v>42890</v>
      </c>
      <c r="B3" s="18" t="s">
        <v>4</v>
      </c>
      <c r="C3" s="18">
        <v>60</v>
      </c>
      <c r="D3" s="18">
        <v>77</v>
      </c>
      <c r="E3" s="18">
        <v>122</v>
      </c>
      <c r="F3" s="18">
        <v>121</v>
      </c>
      <c r="G3" s="18">
        <v>131</v>
      </c>
      <c r="H3" s="18">
        <v>90</v>
      </c>
      <c r="I3" s="18">
        <v>67</v>
      </c>
      <c r="J3" s="18">
        <v>19</v>
      </c>
      <c r="K3" s="18">
        <v>42</v>
      </c>
      <c r="L3" s="18">
        <v>21</v>
      </c>
      <c r="M3" s="18">
        <f>SUM(C3:L3)</f>
        <v>750</v>
      </c>
      <c r="N3" s="18">
        <v>196</v>
      </c>
      <c r="O3" s="15"/>
      <c r="P3" s="16"/>
    </row>
    <row r="4" spans="1:16" x14ac:dyDescent="0.2">
      <c r="A4" s="17">
        <v>42890</v>
      </c>
      <c r="B4" t="s">
        <v>22</v>
      </c>
      <c r="C4">
        <v>85</v>
      </c>
      <c r="D4">
        <v>127</v>
      </c>
      <c r="E4">
        <v>104</v>
      </c>
      <c r="F4">
        <v>72</v>
      </c>
      <c r="G4">
        <v>128</v>
      </c>
      <c r="H4">
        <v>72</v>
      </c>
      <c r="I4">
        <v>34</v>
      </c>
      <c r="J4">
        <v>44</v>
      </c>
      <c r="K4">
        <v>24</v>
      </c>
      <c r="L4">
        <v>36</v>
      </c>
      <c r="M4">
        <v>726</v>
      </c>
      <c r="N4">
        <v>199</v>
      </c>
      <c r="O4" s="15"/>
      <c r="P4" s="16"/>
    </row>
    <row r="5" spans="1:16" x14ac:dyDescent="0.2">
      <c r="A5" s="17">
        <v>42883</v>
      </c>
      <c r="B5" t="s">
        <v>17</v>
      </c>
      <c r="C5">
        <v>0</v>
      </c>
      <c r="D5">
        <v>61</v>
      </c>
      <c r="E5">
        <v>91</v>
      </c>
      <c r="F5">
        <v>96</v>
      </c>
      <c r="G5">
        <v>157</v>
      </c>
      <c r="H5">
        <v>116</v>
      </c>
      <c r="I5">
        <v>87</v>
      </c>
      <c r="J5">
        <v>33</v>
      </c>
      <c r="K5">
        <v>28</v>
      </c>
      <c r="L5">
        <v>0</v>
      </c>
      <c r="M5">
        <v>669</v>
      </c>
      <c r="N5">
        <v>195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42890</v>
      </c>
      <c r="B7" t="s">
        <v>10</v>
      </c>
      <c r="C7">
        <v>53</v>
      </c>
      <c r="D7">
        <v>52</v>
      </c>
      <c r="E7">
        <v>67</v>
      </c>
      <c r="F7">
        <v>45</v>
      </c>
      <c r="G7">
        <v>73</v>
      </c>
      <c r="H7">
        <v>40</v>
      </c>
      <c r="I7">
        <v>45</v>
      </c>
      <c r="J7">
        <v>7</v>
      </c>
      <c r="K7">
        <v>25</v>
      </c>
      <c r="L7">
        <v>0</v>
      </c>
      <c r="M7">
        <v>407</v>
      </c>
      <c r="N7">
        <v>123</v>
      </c>
      <c r="O7" s="15"/>
      <c r="P7" s="16"/>
    </row>
    <row r="8" spans="1:16" x14ac:dyDescent="0.2">
      <c r="A8" s="17">
        <v>42890</v>
      </c>
      <c r="B8" t="s">
        <v>13</v>
      </c>
      <c r="C8">
        <v>0</v>
      </c>
      <c r="D8">
        <v>15</v>
      </c>
      <c r="E8">
        <v>74</v>
      </c>
      <c r="F8">
        <v>36</v>
      </c>
      <c r="G8">
        <v>107</v>
      </c>
      <c r="H8">
        <v>79</v>
      </c>
      <c r="I8">
        <v>42</v>
      </c>
      <c r="J8">
        <v>3</v>
      </c>
      <c r="K8">
        <v>6</v>
      </c>
      <c r="L8">
        <v>24</v>
      </c>
      <c r="M8">
        <v>386</v>
      </c>
      <c r="N8">
        <v>176</v>
      </c>
      <c r="O8" s="15"/>
      <c r="P8" s="16"/>
    </row>
    <row r="9" spans="1:16" x14ac:dyDescent="0.2">
      <c r="A9" s="17">
        <v>42883</v>
      </c>
      <c r="B9" t="s">
        <v>19</v>
      </c>
      <c r="C9">
        <v>16</v>
      </c>
      <c r="D9">
        <v>69</v>
      </c>
      <c r="E9">
        <v>57</v>
      </c>
      <c r="F9">
        <v>39</v>
      </c>
      <c r="G9">
        <v>74</v>
      </c>
      <c r="H9">
        <v>38</v>
      </c>
      <c r="I9">
        <v>48</v>
      </c>
      <c r="J9">
        <v>4</v>
      </c>
      <c r="K9">
        <v>7</v>
      </c>
      <c r="L9">
        <v>2</v>
      </c>
      <c r="M9">
        <v>354</v>
      </c>
      <c r="N9">
        <v>118</v>
      </c>
      <c r="O9" s="15"/>
      <c r="P9" s="16"/>
    </row>
    <row r="10" spans="1:16" x14ac:dyDescent="0.2">
      <c r="A10" s="17">
        <v>42890</v>
      </c>
      <c r="B10" t="s">
        <v>24</v>
      </c>
      <c r="C10">
        <v>78</v>
      </c>
      <c r="D10">
        <v>54</v>
      </c>
      <c r="E10">
        <v>69</v>
      </c>
      <c r="F10">
        <v>14</v>
      </c>
      <c r="G10">
        <v>72</v>
      </c>
      <c r="H10">
        <v>18</v>
      </c>
      <c r="I10">
        <v>23</v>
      </c>
      <c r="J10">
        <v>5</v>
      </c>
      <c r="K10">
        <v>3</v>
      </c>
      <c r="L10">
        <v>18</v>
      </c>
      <c r="M10">
        <v>354</v>
      </c>
      <c r="N10">
        <v>126</v>
      </c>
      <c r="O10" s="15"/>
      <c r="P10" s="16"/>
    </row>
    <row r="11" spans="1:16" x14ac:dyDescent="0.2">
      <c r="A11" s="17">
        <v>42876</v>
      </c>
      <c r="B11" t="s">
        <v>23</v>
      </c>
      <c r="C11">
        <v>62</v>
      </c>
      <c r="D11">
        <v>61</v>
      </c>
      <c r="E11">
        <v>72</v>
      </c>
      <c r="F11">
        <v>18</v>
      </c>
      <c r="G11">
        <v>101</v>
      </c>
      <c r="H11">
        <v>1</v>
      </c>
      <c r="I11">
        <v>20</v>
      </c>
      <c r="J11">
        <v>1</v>
      </c>
      <c r="K11">
        <v>1</v>
      </c>
      <c r="L11">
        <v>12</v>
      </c>
      <c r="M11">
        <v>349</v>
      </c>
      <c r="N11">
        <v>123</v>
      </c>
      <c r="O11" s="15"/>
      <c r="P11" s="16"/>
    </row>
    <row r="12" spans="1:16" x14ac:dyDescent="0.2">
      <c r="A12" s="17">
        <v>42890</v>
      </c>
      <c r="B12" t="s">
        <v>11</v>
      </c>
      <c r="C12">
        <v>26</v>
      </c>
      <c r="D12">
        <v>43</v>
      </c>
      <c r="E12">
        <v>49</v>
      </c>
      <c r="F12">
        <v>40</v>
      </c>
      <c r="G12">
        <v>63</v>
      </c>
      <c r="H12">
        <v>46</v>
      </c>
      <c r="I12">
        <v>38</v>
      </c>
      <c r="J12">
        <v>9</v>
      </c>
      <c r="K12">
        <v>22</v>
      </c>
      <c r="L12">
        <v>9</v>
      </c>
      <c r="M12">
        <v>345</v>
      </c>
      <c r="N12">
        <v>92</v>
      </c>
      <c r="O12" s="15"/>
      <c r="P12" s="16"/>
    </row>
    <row r="13" spans="1:16" x14ac:dyDescent="0.2">
      <c r="A13" s="17">
        <v>42883</v>
      </c>
      <c r="B13" t="s">
        <v>18</v>
      </c>
      <c r="C13">
        <v>48</v>
      </c>
      <c r="D13">
        <v>70</v>
      </c>
      <c r="E13">
        <v>92</v>
      </c>
      <c r="F13">
        <v>19</v>
      </c>
      <c r="G13">
        <v>60</v>
      </c>
      <c r="H13">
        <v>3</v>
      </c>
      <c r="I13">
        <v>35</v>
      </c>
      <c r="J13">
        <v>0</v>
      </c>
      <c r="K13">
        <v>5</v>
      </c>
      <c r="L13">
        <v>0</v>
      </c>
      <c r="M13">
        <v>332</v>
      </c>
      <c r="N13">
        <v>124</v>
      </c>
      <c r="O13" s="15"/>
      <c r="P13" s="16"/>
    </row>
    <row r="14" spans="1:16" x14ac:dyDescent="0.2">
      <c r="A14" s="17">
        <v>42890</v>
      </c>
      <c r="B14" t="s">
        <v>16</v>
      </c>
      <c r="C14">
        <v>39</v>
      </c>
      <c r="D14">
        <v>46</v>
      </c>
      <c r="E14">
        <v>44</v>
      </c>
      <c r="F14">
        <v>25</v>
      </c>
      <c r="G14">
        <v>61</v>
      </c>
      <c r="H14">
        <v>27</v>
      </c>
      <c r="I14">
        <v>32</v>
      </c>
      <c r="J14">
        <v>13</v>
      </c>
      <c r="K14">
        <v>17</v>
      </c>
      <c r="L14">
        <v>21</v>
      </c>
      <c r="M14">
        <v>325</v>
      </c>
      <c r="N14">
        <v>89</v>
      </c>
      <c r="O14" s="15"/>
      <c r="P14" s="16"/>
    </row>
    <row r="15" spans="1:16" x14ac:dyDescent="0.2">
      <c r="A15" s="17">
        <v>42890</v>
      </c>
      <c r="B15" t="s">
        <v>12</v>
      </c>
      <c r="C15">
        <v>0</v>
      </c>
      <c r="D15">
        <v>0</v>
      </c>
      <c r="E15">
        <v>39</v>
      </c>
      <c r="F15">
        <v>20</v>
      </c>
      <c r="G15">
        <v>85</v>
      </c>
      <c r="H15">
        <v>17</v>
      </c>
      <c r="I15">
        <v>41</v>
      </c>
      <c r="J15">
        <v>25</v>
      </c>
      <c r="K15">
        <v>0</v>
      </c>
      <c r="L15">
        <v>33</v>
      </c>
      <c r="M15">
        <v>260</v>
      </c>
      <c r="N15">
        <v>127</v>
      </c>
      <c r="O15" s="15"/>
      <c r="P15" s="16"/>
    </row>
    <row r="16" spans="1:16" x14ac:dyDescent="0.2">
      <c r="A16" s="17">
        <v>42890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85</v>
      </c>
      <c r="H16">
        <v>40</v>
      </c>
      <c r="I16">
        <v>25</v>
      </c>
      <c r="J16">
        <v>2</v>
      </c>
      <c r="K16">
        <v>0</v>
      </c>
      <c r="L16">
        <v>0</v>
      </c>
      <c r="M16">
        <v>192</v>
      </c>
      <c r="N16">
        <v>117</v>
      </c>
      <c r="O16" s="15"/>
      <c r="P16" s="16"/>
    </row>
    <row r="17" spans="1:16" x14ac:dyDescent="0.2">
      <c r="A17" s="17">
        <v>42890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23</v>
      </c>
      <c r="J17">
        <v>0</v>
      </c>
      <c r="K17">
        <v>0</v>
      </c>
      <c r="L17">
        <v>4</v>
      </c>
      <c r="M17">
        <v>178</v>
      </c>
      <c r="N17">
        <v>90</v>
      </c>
      <c r="O17" s="15"/>
      <c r="P17" s="16"/>
    </row>
    <row r="18" spans="1:16" x14ac:dyDescent="0.2">
      <c r="A18" s="17">
        <v>42890</v>
      </c>
      <c r="B18" t="s">
        <v>26</v>
      </c>
      <c r="C18">
        <v>11</v>
      </c>
      <c r="D18">
        <v>15</v>
      </c>
      <c r="E18">
        <v>19</v>
      </c>
      <c r="F18">
        <v>15</v>
      </c>
      <c r="G18">
        <v>12</v>
      </c>
      <c r="H18">
        <v>7</v>
      </c>
      <c r="I18">
        <v>6</v>
      </c>
      <c r="J18">
        <v>2</v>
      </c>
      <c r="K18">
        <v>6</v>
      </c>
      <c r="L18">
        <v>1</v>
      </c>
      <c r="M18">
        <v>94</v>
      </c>
      <c r="N18">
        <v>49</v>
      </c>
      <c r="O18" s="15"/>
      <c r="P18" s="16"/>
    </row>
    <row r="19" spans="1:16" x14ac:dyDescent="0.2">
      <c r="A19" s="17">
        <v>42890</v>
      </c>
      <c r="B19" t="s">
        <v>25</v>
      </c>
      <c r="C19">
        <v>0</v>
      </c>
      <c r="D19">
        <v>1</v>
      </c>
      <c r="E19">
        <v>7</v>
      </c>
      <c r="F19">
        <v>6</v>
      </c>
      <c r="G19">
        <v>27</v>
      </c>
      <c r="H19">
        <v>19</v>
      </c>
      <c r="I19">
        <v>8</v>
      </c>
      <c r="J19">
        <v>2</v>
      </c>
      <c r="K19">
        <v>1</v>
      </c>
      <c r="L19">
        <v>6</v>
      </c>
      <c r="M19">
        <v>77</v>
      </c>
      <c r="N19">
        <v>64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33.555555555555557</v>
      </c>
      <c r="D20" s="19">
        <f t="shared" si="0"/>
        <v>50.666666666666664</v>
      </c>
      <c r="E20" s="19">
        <f t="shared" si="0"/>
        <v>68.055555555555557</v>
      </c>
      <c r="F20" s="19">
        <f t="shared" si="0"/>
        <v>45.388888888888886</v>
      </c>
      <c r="G20" s="19">
        <f t="shared" si="0"/>
        <v>88.722222222222229</v>
      </c>
      <c r="H20" s="19">
        <f t="shared" si="0"/>
        <v>49.666666666666664</v>
      </c>
      <c r="I20" s="19">
        <f t="shared" si="0"/>
        <v>43.833333333333336</v>
      </c>
      <c r="J20" s="19">
        <f t="shared" si="0"/>
        <v>12.111111111111111</v>
      </c>
      <c r="K20" s="19">
        <f t="shared" si="0"/>
        <v>12.944444444444445</v>
      </c>
      <c r="L20" s="19">
        <f t="shared" si="0"/>
        <v>12.333333333333334</v>
      </c>
      <c r="M20" s="19">
        <f t="shared" si="0"/>
        <v>417.27777777777777</v>
      </c>
      <c r="N20" s="19">
        <f t="shared" si="0"/>
        <v>133.33333333333334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0.88888888888888884</v>
      </c>
      <c r="K21" s="20">
        <f t="shared" si="1"/>
        <v>0.77777777777777779</v>
      </c>
      <c r="L21" s="20">
        <f t="shared" si="1"/>
        <v>0.72222222222222221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34" sqref="K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42897</v>
      </c>
      <c r="B2" t="s">
        <v>15</v>
      </c>
      <c r="C2">
        <v>82</v>
      </c>
      <c r="D2">
        <v>116</v>
      </c>
      <c r="E2">
        <v>163</v>
      </c>
      <c r="F2">
        <v>157</v>
      </c>
      <c r="G2">
        <v>208</v>
      </c>
      <c r="H2">
        <v>180</v>
      </c>
      <c r="I2">
        <v>161</v>
      </c>
      <c r="J2">
        <v>49</v>
      </c>
      <c r="K2">
        <v>48</v>
      </c>
      <c r="L2">
        <v>50</v>
      </c>
      <c r="M2">
        <v>1214</v>
      </c>
      <c r="N2">
        <v>228</v>
      </c>
      <c r="O2" s="15"/>
      <c r="P2" s="16"/>
    </row>
    <row r="3" spans="1:16" x14ac:dyDescent="0.2">
      <c r="A3" s="17">
        <v>42897</v>
      </c>
      <c r="B3" s="18" t="s">
        <v>4</v>
      </c>
      <c r="C3" s="18">
        <v>60</v>
      </c>
      <c r="D3" s="18">
        <v>77</v>
      </c>
      <c r="E3" s="18">
        <v>122</v>
      </c>
      <c r="F3" s="18">
        <v>124</v>
      </c>
      <c r="G3" s="18">
        <v>133</v>
      </c>
      <c r="H3" s="18">
        <v>95</v>
      </c>
      <c r="I3" s="18">
        <v>69</v>
      </c>
      <c r="J3" s="18">
        <v>22</v>
      </c>
      <c r="K3" s="18">
        <v>43</v>
      </c>
      <c r="L3" s="18">
        <v>25</v>
      </c>
      <c r="M3" s="18">
        <f>SUM(C3:L3)</f>
        <v>770</v>
      </c>
      <c r="N3" s="18">
        <v>197</v>
      </c>
      <c r="O3" s="15"/>
      <c r="P3" s="16"/>
    </row>
    <row r="4" spans="1:16" x14ac:dyDescent="0.2">
      <c r="A4" s="17">
        <v>42897</v>
      </c>
      <c r="B4" t="s">
        <v>22</v>
      </c>
      <c r="C4">
        <v>85</v>
      </c>
      <c r="D4">
        <v>127</v>
      </c>
      <c r="E4">
        <v>104</v>
      </c>
      <c r="F4">
        <v>72</v>
      </c>
      <c r="G4">
        <v>128</v>
      </c>
      <c r="H4">
        <v>73</v>
      </c>
      <c r="I4">
        <v>35</v>
      </c>
      <c r="J4">
        <v>44</v>
      </c>
      <c r="K4">
        <v>29</v>
      </c>
      <c r="L4">
        <v>47</v>
      </c>
      <c r="M4">
        <v>744</v>
      </c>
      <c r="N4">
        <v>199</v>
      </c>
      <c r="O4" s="15"/>
      <c r="P4" s="16"/>
    </row>
    <row r="5" spans="1:16" x14ac:dyDescent="0.2">
      <c r="A5" s="17">
        <v>42897</v>
      </c>
      <c r="B5" t="s">
        <v>17</v>
      </c>
      <c r="C5">
        <v>0</v>
      </c>
      <c r="D5">
        <v>61</v>
      </c>
      <c r="E5">
        <v>91</v>
      </c>
      <c r="F5">
        <v>97</v>
      </c>
      <c r="G5">
        <v>157</v>
      </c>
      <c r="H5">
        <v>121</v>
      </c>
      <c r="I5">
        <v>89</v>
      </c>
      <c r="J5">
        <v>47</v>
      </c>
      <c r="K5">
        <v>44</v>
      </c>
      <c r="L5">
        <v>0</v>
      </c>
      <c r="M5">
        <v>707</v>
      </c>
      <c r="N5">
        <v>196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42890</v>
      </c>
      <c r="B7" t="s">
        <v>10</v>
      </c>
      <c r="C7">
        <v>53</v>
      </c>
      <c r="D7">
        <v>52</v>
      </c>
      <c r="E7">
        <v>67</v>
      </c>
      <c r="F7">
        <v>45</v>
      </c>
      <c r="G7">
        <v>73</v>
      </c>
      <c r="H7">
        <v>40</v>
      </c>
      <c r="I7">
        <v>45</v>
      </c>
      <c r="J7">
        <v>7</v>
      </c>
      <c r="K7">
        <v>25</v>
      </c>
      <c r="L7">
        <v>0</v>
      </c>
      <c r="M7">
        <v>407</v>
      </c>
      <c r="N7">
        <v>123</v>
      </c>
      <c r="O7" s="15"/>
      <c r="P7" s="16"/>
    </row>
    <row r="8" spans="1:16" x14ac:dyDescent="0.2">
      <c r="A8" s="17">
        <v>42890</v>
      </c>
      <c r="B8" t="s">
        <v>13</v>
      </c>
      <c r="C8">
        <v>0</v>
      </c>
      <c r="D8">
        <v>15</v>
      </c>
      <c r="E8">
        <v>74</v>
      </c>
      <c r="F8">
        <v>36</v>
      </c>
      <c r="G8">
        <v>107</v>
      </c>
      <c r="H8">
        <v>79</v>
      </c>
      <c r="I8">
        <v>42</v>
      </c>
      <c r="J8">
        <v>3</v>
      </c>
      <c r="K8">
        <v>6</v>
      </c>
      <c r="L8">
        <v>24</v>
      </c>
      <c r="M8">
        <v>386</v>
      </c>
      <c r="N8">
        <v>176</v>
      </c>
      <c r="O8" s="15"/>
      <c r="P8" s="16"/>
    </row>
    <row r="9" spans="1:16" x14ac:dyDescent="0.2">
      <c r="A9" s="17">
        <v>42897</v>
      </c>
      <c r="B9" t="s">
        <v>24</v>
      </c>
      <c r="C9">
        <v>78</v>
      </c>
      <c r="D9">
        <v>54</v>
      </c>
      <c r="E9">
        <v>69</v>
      </c>
      <c r="F9">
        <v>14</v>
      </c>
      <c r="G9">
        <v>72</v>
      </c>
      <c r="H9">
        <v>18</v>
      </c>
      <c r="I9">
        <v>23</v>
      </c>
      <c r="J9">
        <v>5</v>
      </c>
      <c r="K9">
        <v>3</v>
      </c>
      <c r="L9">
        <v>44</v>
      </c>
      <c r="M9">
        <v>380</v>
      </c>
      <c r="N9">
        <v>127</v>
      </c>
      <c r="O9" s="15"/>
      <c r="P9" s="16"/>
    </row>
    <row r="10" spans="1:16" x14ac:dyDescent="0.2">
      <c r="A10" s="17">
        <v>42897</v>
      </c>
      <c r="B10" t="s">
        <v>23</v>
      </c>
      <c r="C10">
        <v>63</v>
      </c>
      <c r="D10">
        <v>61</v>
      </c>
      <c r="E10">
        <v>72</v>
      </c>
      <c r="F10">
        <v>18</v>
      </c>
      <c r="G10">
        <v>101</v>
      </c>
      <c r="H10">
        <v>1</v>
      </c>
      <c r="I10">
        <v>20</v>
      </c>
      <c r="J10">
        <v>1</v>
      </c>
      <c r="K10">
        <v>1</v>
      </c>
      <c r="L10">
        <v>23</v>
      </c>
      <c r="M10">
        <v>361</v>
      </c>
      <c r="N10">
        <v>126</v>
      </c>
      <c r="O10" s="15"/>
      <c r="P10" s="16"/>
    </row>
    <row r="11" spans="1:16" x14ac:dyDescent="0.2">
      <c r="A11" s="17">
        <v>42897</v>
      </c>
      <c r="B11" t="s">
        <v>11</v>
      </c>
      <c r="C11">
        <v>26</v>
      </c>
      <c r="D11">
        <v>43</v>
      </c>
      <c r="E11">
        <v>49</v>
      </c>
      <c r="F11">
        <v>40</v>
      </c>
      <c r="G11">
        <v>63</v>
      </c>
      <c r="H11">
        <v>48</v>
      </c>
      <c r="I11">
        <v>38</v>
      </c>
      <c r="J11">
        <v>14</v>
      </c>
      <c r="K11">
        <v>24</v>
      </c>
      <c r="L11">
        <v>16</v>
      </c>
      <c r="M11">
        <v>361</v>
      </c>
      <c r="N11">
        <v>92</v>
      </c>
      <c r="O11" s="15"/>
      <c r="P11" s="16"/>
    </row>
    <row r="12" spans="1:16" x14ac:dyDescent="0.2">
      <c r="A12" s="17">
        <v>42883</v>
      </c>
      <c r="B12" t="s">
        <v>19</v>
      </c>
      <c r="C12">
        <v>16</v>
      </c>
      <c r="D12">
        <v>69</v>
      </c>
      <c r="E12">
        <v>57</v>
      </c>
      <c r="F12">
        <v>39</v>
      </c>
      <c r="G12">
        <v>74</v>
      </c>
      <c r="H12">
        <v>38</v>
      </c>
      <c r="I12">
        <v>48</v>
      </c>
      <c r="J12">
        <v>4</v>
      </c>
      <c r="K12">
        <v>7</v>
      </c>
      <c r="L12">
        <v>2</v>
      </c>
      <c r="M12">
        <v>354</v>
      </c>
      <c r="N12">
        <v>118</v>
      </c>
      <c r="O12" s="15"/>
      <c r="P12" s="16"/>
    </row>
    <row r="13" spans="1:16" x14ac:dyDescent="0.2">
      <c r="A13" s="17">
        <v>42897</v>
      </c>
      <c r="B13" t="s">
        <v>16</v>
      </c>
      <c r="C13">
        <v>39</v>
      </c>
      <c r="D13">
        <v>46</v>
      </c>
      <c r="E13">
        <v>44</v>
      </c>
      <c r="F13">
        <v>26</v>
      </c>
      <c r="G13">
        <v>62</v>
      </c>
      <c r="H13">
        <v>32</v>
      </c>
      <c r="I13">
        <v>32</v>
      </c>
      <c r="J13">
        <v>14</v>
      </c>
      <c r="K13">
        <v>21</v>
      </c>
      <c r="L13">
        <v>24</v>
      </c>
      <c r="M13">
        <v>340</v>
      </c>
      <c r="N13">
        <v>89</v>
      </c>
      <c r="O13" s="15"/>
      <c r="P13" s="16"/>
    </row>
    <row r="14" spans="1:16" x14ac:dyDescent="0.2">
      <c r="A14" s="17">
        <v>42883</v>
      </c>
      <c r="B14" t="s">
        <v>18</v>
      </c>
      <c r="C14">
        <v>48</v>
      </c>
      <c r="D14">
        <v>70</v>
      </c>
      <c r="E14">
        <v>92</v>
      </c>
      <c r="F14">
        <v>19</v>
      </c>
      <c r="G14">
        <v>60</v>
      </c>
      <c r="H14">
        <v>3</v>
      </c>
      <c r="I14">
        <v>35</v>
      </c>
      <c r="J14">
        <v>0</v>
      </c>
      <c r="K14">
        <v>5</v>
      </c>
      <c r="L14">
        <v>0</v>
      </c>
      <c r="M14">
        <v>332</v>
      </c>
      <c r="N14">
        <v>124</v>
      </c>
      <c r="O14" s="15"/>
      <c r="P14" s="16"/>
    </row>
    <row r="15" spans="1:16" x14ac:dyDescent="0.2">
      <c r="A15" s="17">
        <v>42890</v>
      </c>
      <c r="B15" t="s">
        <v>12</v>
      </c>
      <c r="C15">
        <v>0</v>
      </c>
      <c r="D15">
        <v>0</v>
      </c>
      <c r="E15">
        <v>39</v>
      </c>
      <c r="F15">
        <v>20</v>
      </c>
      <c r="G15">
        <v>85</v>
      </c>
      <c r="H15">
        <v>17</v>
      </c>
      <c r="I15">
        <v>41</v>
      </c>
      <c r="J15">
        <v>25</v>
      </c>
      <c r="K15">
        <v>0</v>
      </c>
      <c r="L15">
        <v>33</v>
      </c>
      <c r="M15">
        <v>260</v>
      </c>
      <c r="N15">
        <v>127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42890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23</v>
      </c>
      <c r="J17">
        <v>0</v>
      </c>
      <c r="K17">
        <v>0</v>
      </c>
      <c r="L17">
        <v>4</v>
      </c>
      <c r="M17">
        <v>178</v>
      </c>
      <c r="N17">
        <v>90</v>
      </c>
      <c r="O17" s="15"/>
      <c r="P17" s="16"/>
    </row>
    <row r="18" spans="1:16" x14ac:dyDescent="0.2">
      <c r="A18" s="17">
        <v>42897</v>
      </c>
      <c r="B18" t="s">
        <v>26</v>
      </c>
      <c r="C18">
        <v>11</v>
      </c>
      <c r="D18">
        <v>15</v>
      </c>
      <c r="E18">
        <v>19</v>
      </c>
      <c r="F18">
        <v>15</v>
      </c>
      <c r="G18">
        <v>12</v>
      </c>
      <c r="H18">
        <v>7</v>
      </c>
      <c r="I18">
        <v>6</v>
      </c>
      <c r="J18">
        <v>2</v>
      </c>
      <c r="K18">
        <v>6</v>
      </c>
      <c r="L18">
        <v>2</v>
      </c>
      <c r="M18">
        <v>95</v>
      </c>
      <c r="N18">
        <v>49</v>
      </c>
      <c r="O18" s="15"/>
      <c r="P18" s="16"/>
    </row>
    <row r="19" spans="1:16" x14ac:dyDescent="0.2">
      <c r="A19" s="17">
        <v>42890</v>
      </c>
      <c r="B19" t="s">
        <v>25</v>
      </c>
      <c r="C19">
        <v>0</v>
      </c>
      <c r="D19">
        <v>1</v>
      </c>
      <c r="E19">
        <v>7</v>
      </c>
      <c r="F19">
        <v>6</v>
      </c>
      <c r="G19">
        <v>27</v>
      </c>
      <c r="H19">
        <v>19</v>
      </c>
      <c r="I19">
        <v>8</v>
      </c>
      <c r="J19">
        <v>2</v>
      </c>
      <c r="K19">
        <v>1</v>
      </c>
      <c r="L19">
        <v>6</v>
      </c>
      <c r="M19">
        <v>77</v>
      </c>
      <c r="N19">
        <v>64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33.611111111111114</v>
      </c>
      <c r="D20" s="19">
        <f t="shared" si="0"/>
        <v>50.666666666666664</v>
      </c>
      <c r="E20" s="19">
        <f t="shared" si="0"/>
        <v>68.055555555555557</v>
      </c>
      <c r="F20" s="19">
        <f t="shared" si="0"/>
        <v>45.777777777777779</v>
      </c>
      <c r="G20" s="19">
        <f t="shared" si="0"/>
        <v>89</v>
      </c>
      <c r="H20" s="19">
        <f t="shared" si="0"/>
        <v>50.944444444444443</v>
      </c>
      <c r="I20" s="19">
        <f t="shared" si="0"/>
        <v>44.222222222222221</v>
      </c>
      <c r="J20" s="19">
        <f t="shared" si="0"/>
        <v>14</v>
      </c>
      <c r="K20" s="19">
        <f t="shared" si="0"/>
        <v>14.833333333333334</v>
      </c>
      <c r="L20" s="19">
        <f t="shared" si="0"/>
        <v>16.666666666666668</v>
      </c>
      <c r="M20" s="19">
        <f t="shared" si="0"/>
        <v>427.77777777777777</v>
      </c>
      <c r="N20" s="19">
        <f t="shared" si="0"/>
        <v>133.77777777777777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0.88888888888888884</v>
      </c>
      <c r="K21" s="20">
        <f t="shared" si="1"/>
        <v>0.83333333333333337</v>
      </c>
      <c r="L21" s="20">
        <f t="shared" si="1"/>
        <v>0.72222222222222221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I35" sqref="I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42904</v>
      </c>
      <c r="B2" t="s">
        <v>15</v>
      </c>
      <c r="C2">
        <v>82</v>
      </c>
      <c r="D2">
        <v>116</v>
      </c>
      <c r="E2">
        <v>163</v>
      </c>
      <c r="F2">
        <v>158</v>
      </c>
      <c r="G2">
        <v>208</v>
      </c>
      <c r="H2">
        <v>182</v>
      </c>
      <c r="I2">
        <v>163</v>
      </c>
      <c r="J2">
        <v>53</v>
      </c>
      <c r="K2">
        <v>53</v>
      </c>
      <c r="L2">
        <v>54</v>
      </c>
      <c r="M2">
        <v>1232</v>
      </c>
      <c r="N2">
        <v>228</v>
      </c>
      <c r="O2" s="15"/>
      <c r="P2" s="16"/>
    </row>
    <row r="3" spans="1:16" x14ac:dyDescent="0.2">
      <c r="A3" s="17">
        <v>42904</v>
      </c>
      <c r="B3" s="18" t="s">
        <v>4</v>
      </c>
      <c r="C3" s="18">
        <v>61</v>
      </c>
      <c r="D3" s="18">
        <v>77</v>
      </c>
      <c r="E3" s="18">
        <v>122</v>
      </c>
      <c r="F3" s="18">
        <v>124</v>
      </c>
      <c r="G3" s="18">
        <v>137</v>
      </c>
      <c r="H3" s="18">
        <v>101</v>
      </c>
      <c r="I3" s="18">
        <v>71</v>
      </c>
      <c r="J3" s="18">
        <v>24</v>
      </c>
      <c r="K3" s="18">
        <v>45</v>
      </c>
      <c r="L3" s="18">
        <v>38</v>
      </c>
      <c r="M3" s="18">
        <f>SUM(C3:L3)</f>
        <v>800</v>
      </c>
      <c r="N3" s="18">
        <v>200</v>
      </c>
      <c r="O3" s="15"/>
      <c r="P3" s="16"/>
    </row>
    <row r="4" spans="1:16" x14ac:dyDescent="0.2">
      <c r="A4" s="17">
        <v>42904</v>
      </c>
      <c r="B4" t="s">
        <v>22</v>
      </c>
      <c r="C4">
        <v>85</v>
      </c>
      <c r="D4">
        <v>127</v>
      </c>
      <c r="E4">
        <v>105</v>
      </c>
      <c r="F4">
        <v>72</v>
      </c>
      <c r="G4">
        <v>129</v>
      </c>
      <c r="H4">
        <v>76</v>
      </c>
      <c r="I4">
        <v>34</v>
      </c>
      <c r="J4">
        <v>46</v>
      </c>
      <c r="K4">
        <v>41</v>
      </c>
      <c r="L4">
        <v>47</v>
      </c>
      <c r="M4">
        <v>762</v>
      </c>
      <c r="N4">
        <v>200</v>
      </c>
      <c r="O4" s="15"/>
      <c r="P4" s="16"/>
    </row>
    <row r="5" spans="1:16" x14ac:dyDescent="0.2">
      <c r="A5" s="17">
        <v>42904</v>
      </c>
      <c r="B5" t="s">
        <v>17</v>
      </c>
      <c r="C5">
        <v>0</v>
      </c>
      <c r="D5">
        <v>61</v>
      </c>
      <c r="E5">
        <v>91</v>
      </c>
      <c r="F5">
        <v>105</v>
      </c>
      <c r="G5">
        <v>158</v>
      </c>
      <c r="H5">
        <v>123</v>
      </c>
      <c r="I5">
        <v>93</v>
      </c>
      <c r="J5">
        <v>49</v>
      </c>
      <c r="K5">
        <v>47</v>
      </c>
      <c r="L5">
        <v>0</v>
      </c>
      <c r="M5">
        <v>727</v>
      </c>
      <c r="N5">
        <v>197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42904</v>
      </c>
      <c r="B7" t="s">
        <v>10</v>
      </c>
      <c r="C7">
        <v>53</v>
      </c>
      <c r="D7">
        <v>52</v>
      </c>
      <c r="E7">
        <v>67</v>
      </c>
      <c r="F7">
        <v>45</v>
      </c>
      <c r="G7">
        <v>75</v>
      </c>
      <c r="H7">
        <v>41</v>
      </c>
      <c r="I7">
        <v>46</v>
      </c>
      <c r="J7">
        <v>7</v>
      </c>
      <c r="K7">
        <v>27</v>
      </c>
      <c r="L7">
        <v>0</v>
      </c>
      <c r="M7">
        <v>413</v>
      </c>
      <c r="N7">
        <v>124</v>
      </c>
      <c r="O7" s="15"/>
      <c r="P7" s="16"/>
    </row>
    <row r="8" spans="1:16" x14ac:dyDescent="0.2">
      <c r="A8" s="17">
        <v>42904</v>
      </c>
      <c r="B8" t="s">
        <v>13</v>
      </c>
      <c r="C8">
        <v>0</v>
      </c>
      <c r="D8">
        <v>15</v>
      </c>
      <c r="E8">
        <v>74</v>
      </c>
      <c r="F8">
        <v>38</v>
      </c>
      <c r="G8">
        <v>111</v>
      </c>
      <c r="H8">
        <v>79</v>
      </c>
      <c r="I8">
        <v>45</v>
      </c>
      <c r="J8">
        <v>3</v>
      </c>
      <c r="K8">
        <v>19</v>
      </c>
      <c r="L8">
        <v>28</v>
      </c>
      <c r="M8">
        <v>412</v>
      </c>
      <c r="N8">
        <v>178</v>
      </c>
      <c r="O8" s="15"/>
      <c r="P8" s="16"/>
    </row>
    <row r="9" spans="1:16" x14ac:dyDescent="0.2">
      <c r="A9" s="17">
        <v>42897</v>
      </c>
      <c r="B9" t="s">
        <v>24</v>
      </c>
      <c r="C9">
        <v>78</v>
      </c>
      <c r="D9">
        <v>54</v>
      </c>
      <c r="E9">
        <v>69</v>
      </c>
      <c r="F9">
        <v>14</v>
      </c>
      <c r="G9">
        <v>72</v>
      </c>
      <c r="H9">
        <v>18</v>
      </c>
      <c r="I9">
        <v>23</v>
      </c>
      <c r="J9">
        <v>5</v>
      </c>
      <c r="K9">
        <v>3</v>
      </c>
      <c r="L9">
        <v>44</v>
      </c>
      <c r="M9">
        <v>380</v>
      </c>
      <c r="N9">
        <v>127</v>
      </c>
      <c r="O9" s="15"/>
      <c r="P9" s="16"/>
    </row>
    <row r="10" spans="1:16" x14ac:dyDescent="0.2">
      <c r="A10" s="17">
        <v>42904</v>
      </c>
      <c r="B10" t="s">
        <v>11</v>
      </c>
      <c r="C10">
        <v>26</v>
      </c>
      <c r="D10">
        <v>43</v>
      </c>
      <c r="E10">
        <v>49</v>
      </c>
      <c r="F10">
        <v>40</v>
      </c>
      <c r="G10">
        <v>63</v>
      </c>
      <c r="H10">
        <v>50</v>
      </c>
      <c r="I10">
        <v>38</v>
      </c>
      <c r="J10">
        <v>19</v>
      </c>
      <c r="K10">
        <v>26</v>
      </c>
      <c r="L10">
        <v>20</v>
      </c>
      <c r="M10">
        <v>374</v>
      </c>
      <c r="N10">
        <v>92</v>
      </c>
      <c r="O10" s="15"/>
      <c r="P10" s="16"/>
    </row>
    <row r="11" spans="1:16" x14ac:dyDescent="0.2">
      <c r="A11" s="17">
        <v>42904</v>
      </c>
      <c r="B11" t="s">
        <v>23</v>
      </c>
      <c r="C11">
        <v>63</v>
      </c>
      <c r="D11">
        <v>61</v>
      </c>
      <c r="E11">
        <v>72</v>
      </c>
      <c r="F11">
        <v>18</v>
      </c>
      <c r="G11">
        <v>101</v>
      </c>
      <c r="H11">
        <v>1</v>
      </c>
      <c r="I11">
        <v>20</v>
      </c>
      <c r="J11">
        <v>1</v>
      </c>
      <c r="K11">
        <v>1</v>
      </c>
      <c r="L11">
        <v>31</v>
      </c>
      <c r="M11">
        <v>369</v>
      </c>
      <c r="N11">
        <v>126</v>
      </c>
      <c r="O11" s="15"/>
      <c r="P11" s="16"/>
    </row>
    <row r="12" spans="1:16" x14ac:dyDescent="0.2">
      <c r="A12" s="17">
        <v>42883</v>
      </c>
      <c r="B12" t="s">
        <v>19</v>
      </c>
      <c r="C12">
        <v>16</v>
      </c>
      <c r="D12">
        <v>69</v>
      </c>
      <c r="E12">
        <v>57</v>
      </c>
      <c r="F12">
        <v>39</v>
      </c>
      <c r="G12">
        <v>74</v>
      </c>
      <c r="H12">
        <v>38</v>
      </c>
      <c r="I12">
        <v>48</v>
      </c>
      <c r="J12">
        <v>4</v>
      </c>
      <c r="K12">
        <v>7</v>
      </c>
      <c r="L12">
        <v>2</v>
      </c>
      <c r="M12">
        <v>354</v>
      </c>
      <c r="N12">
        <v>118</v>
      </c>
      <c r="O12" s="15"/>
      <c r="P12" s="16"/>
    </row>
    <row r="13" spans="1:16" x14ac:dyDescent="0.2">
      <c r="A13" s="17">
        <v>42904</v>
      </c>
      <c r="B13" t="s">
        <v>16</v>
      </c>
      <c r="C13">
        <v>39</v>
      </c>
      <c r="D13">
        <v>46</v>
      </c>
      <c r="E13">
        <v>44</v>
      </c>
      <c r="F13">
        <v>26</v>
      </c>
      <c r="G13">
        <v>62</v>
      </c>
      <c r="H13">
        <v>32</v>
      </c>
      <c r="I13">
        <v>32</v>
      </c>
      <c r="J13">
        <v>15</v>
      </c>
      <c r="K13">
        <v>23</v>
      </c>
      <c r="L13">
        <v>29</v>
      </c>
      <c r="M13">
        <v>348</v>
      </c>
      <c r="N13">
        <v>89</v>
      </c>
      <c r="O13" s="15"/>
      <c r="P13" s="16"/>
    </row>
    <row r="14" spans="1:16" x14ac:dyDescent="0.2">
      <c r="A14" s="17">
        <v>42904</v>
      </c>
      <c r="B14" t="s">
        <v>18</v>
      </c>
      <c r="C14">
        <v>48</v>
      </c>
      <c r="D14">
        <v>70</v>
      </c>
      <c r="E14">
        <v>93</v>
      </c>
      <c r="F14">
        <v>19</v>
      </c>
      <c r="G14">
        <v>61</v>
      </c>
      <c r="H14">
        <v>3</v>
      </c>
      <c r="I14">
        <v>35</v>
      </c>
      <c r="J14">
        <v>0</v>
      </c>
      <c r="K14">
        <v>5</v>
      </c>
      <c r="L14">
        <v>0</v>
      </c>
      <c r="M14">
        <v>334</v>
      </c>
      <c r="N14">
        <v>125</v>
      </c>
      <c r="O14" s="15"/>
      <c r="P14" s="16"/>
    </row>
    <row r="15" spans="1:16" x14ac:dyDescent="0.2">
      <c r="A15" s="17">
        <v>42904</v>
      </c>
      <c r="B15" t="s">
        <v>12</v>
      </c>
      <c r="C15">
        <v>0</v>
      </c>
      <c r="D15">
        <v>0</v>
      </c>
      <c r="E15">
        <v>39</v>
      </c>
      <c r="F15">
        <v>27</v>
      </c>
      <c r="G15">
        <v>85</v>
      </c>
      <c r="H15">
        <v>25</v>
      </c>
      <c r="I15">
        <v>41</v>
      </c>
      <c r="J15">
        <v>25</v>
      </c>
      <c r="K15">
        <v>0</v>
      </c>
      <c r="L15">
        <v>47</v>
      </c>
      <c r="M15">
        <v>289</v>
      </c>
      <c r="N15">
        <v>131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42904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23</v>
      </c>
      <c r="J17">
        <v>0</v>
      </c>
      <c r="K17">
        <v>0</v>
      </c>
      <c r="L17">
        <v>6</v>
      </c>
      <c r="M17">
        <v>180</v>
      </c>
      <c r="N17">
        <v>90</v>
      </c>
      <c r="O17" s="15"/>
      <c r="P17" s="16"/>
    </row>
    <row r="18" spans="1:16" x14ac:dyDescent="0.2">
      <c r="A18" s="17">
        <v>42904</v>
      </c>
      <c r="B18" t="s">
        <v>26</v>
      </c>
      <c r="C18">
        <v>11</v>
      </c>
      <c r="D18">
        <v>16</v>
      </c>
      <c r="E18">
        <v>21</v>
      </c>
      <c r="F18">
        <v>17</v>
      </c>
      <c r="G18">
        <v>13</v>
      </c>
      <c r="H18">
        <v>8</v>
      </c>
      <c r="I18">
        <v>6</v>
      </c>
      <c r="J18">
        <v>2</v>
      </c>
      <c r="K18">
        <v>6</v>
      </c>
      <c r="L18">
        <v>2</v>
      </c>
      <c r="M18">
        <v>102</v>
      </c>
      <c r="N18">
        <v>52</v>
      </c>
      <c r="O18" s="15"/>
      <c r="P18" s="16"/>
    </row>
    <row r="19" spans="1:16" x14ac:dyDescent="0.2">
      <c r="A19" s="17">
        <v>42890</v>
      </c>
      <c r="B19" t="s">
        <v>25</v>
      </c>
      <c r="C19">
        <v>0</v>
      </c>
      <c r="D19">
        <v>1</v>
      </c>
      <c r="E19">
        <v>7</v>
      </c>
      <c r="F19">
        <v>6</v>
      </c>
      <c r="G19">
        <v>27</v>
      </c>
      <c r="H19">
        <v>19</v>
      </c>
      <c r="I19">
        <v>8</v>
      </c>
      <c r="J19">
        <v>2</v>
      </c>
      <c r="K19">
        <v>1</v>
      </c>
      <c r="L19">
        <v>6</v>
      </c>
      <c r="M19">
        <v>77</v>
      </c>
      <c r="N19">
        <v>64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33.666666666666664</v>
      </c>
      <c r="D20" s="19">
        <f t="shared" si="0"/>
        <v>50.722222222222221</v>
      </c>
      <c r="E20" s="19">
        <f t="shared" si="0"/>
        <v>68.277777777777771</v>
      </c>
      <c r="F20" s="19">
        <f t="shared" si="0"/>
        <v>46.888888888888886</v>
      </c>
      <c r="G20" s="19">
        <f t="shared" si="0"/>
        <v>89.777777777777771</v>
      </c>
      <c r="H20" s="19">
        <f t="shared" si="0"/>
        <v>52.333333333333336</v>
      </c>
      <c r="I20" s="19">
        <f t="shared" si="0"/>
        <v>44.833333333333336</v>
      </c>
      <c r="J20" s="19">
        <f t="shared" si="0"/>
        <v>14.888888888888889</v>
      </c>
      <c r="K20" s="19">
        <f t="shared" si="0"/>
        <v>17.111111111111111</v>
      </c>
      <c r="L20" s="19">
        <f t="shared" si="0"/>
        <v>19.666666666666668</v>
      </c>
      <c r="M20" s="19">
        <f t="shared" si="0"/>
        <v>438.16666666666669</v>
      </c>
      <c r="N20" s="19">
        <f t="shared" si="0"/>
        <v>134.66666666666666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0.88888888888888884</v>
      </c>
      <c r="K21" s="20">
        <f t="shared" si="1"/>
        <v>0.83333333333333337</v>
      </c>
      <c r="L21" s="20">
        <f t="shared" si="1"/>
        <v>0.72222222222222221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40" sqref="K4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42911</v>
      </c>
      <c r="B2" t="s">
        <v>15</v>
      </c>
      <c r="C2">
        <v>82</v>
      </c>
      <c r="D2">
        <v>116</v>
      </c>
      <c r="E2">
        <v>163</v>
      </c>
      <c r="F2">
        <v>159</v>
      </c>
      <c r="G2">
        <v>209</v>
      </c>
      <c r="H2">
        <v>182</v>
      </c>
      <c r="I2">
        <v>163</v>
      </c>
      <c r="J2">
        <v>53</v>
      </c>
      <c r="K2">
        <v>54</v>
      </c>
      <c r="L2">
        <v>54</v>
      </c>
      <c r="M2">
        <v>1235</v>
      </c>
      <c r="N2">
        <v>229</v>
      </c>
      <c r="O2" s="15"/>
      <c r="P2" s="16"/>
    </row>
    <row r="3" spans="1:16" x14ac:dyDescent="0.2">
      <c r="A3" s="17">
        <v>42911</v>
      </c>
      <c r="B3" s="18" t="s">
        <v>4</v>
      </c>
      <c r="C3" s="18">
        <v>61</v>
      </c>
      <c r="D3" s="18">
        <v>77</v>
      </c>
      <c r="E3" s="18">
        <v>123</v>
      </c>
      <c r="F3" s="18">
        <v>128</v>
      </c>
      <c r="G3" s="18">
        <v>141</v>
      </c>
      <c r="H3" s="18">
        <v>104</v>
      </c>
      <c r="I3" s="18">
        <v>73</v>
      </c>
      <c r="J3" s="18">
        <v>25</v>
      </c>
      <c r="K3" s="18">
        <v>45</v>
      </c>
      <c r="L3" s="18">
        <v>38</v>
      </c>
      <c r="M3" s="18">
        <f>SUM(C3:L3)</f>
        <v>815</v>
      </c>
      <c r="N3" s="18">
        <v>200</v>
      </c>
      <c r="O3" s="15"/>
      <c r="P3" s="16"/>
    </row>
    <row r="4" spans="1:16" x14ac:dyDescent="0.2">
      <c r="A4" s="17">
        <v>42911</v>
      </c>
      <c r="B4" t="s">
        <v>22</v>
      </c>
      <c r="C4">
        <v>85</v>
      </c>
      <c r="D4">
        <v>127</v>
      </c>
      <c r="E4">
        <v>107</v>
      </c>
      <c r="F4">
        <v>72</v>
      </c>
      <c r="G4">
        <v>135</v>
      </c>
      <c r="H4">
        <v>79</v>
      </c>
      <c r="I4">
        <v>34</v>
      </c>
      <c r="J4">
        <v>46</v>
      </c>
      <c r="K4">
        <v>42</v>
      </c>
      <c r="L4">
        <v>48</v>
      </c>
      <c r="M4">
        <v>775</v>
      </c>
      <c r="N4">
        <v>202</v>
      </c>
      <c r="O4" s="15"/>
      <c r="P4" s="16"/>
    </row>
    <row r="5" spans="1:16" x14ac:dyDescent="0.2">
      <c r="A5" s="17">
        <v>42911</v>
      </c>
      <c r="B5" t="s">
        <v>17</v>
      </c>
      <c r="C5">
        <v>0</v>
      </c>
      <c r="D5">
        <v>61</v>
      </c>
      <c r="E5">
        <v>92</v>
      </c>
      <c r="F5">
        <v>106</v>
      </c>
      <c r="G5">
        <v>161</v>
      </c>
      <c r="H5">
        <v>127</v>
      </c>
      <c r="I5">
        <v>95</v>
      </c>
      <c r="J5">
        <v>51</v>
      </c>
      <c r="K5">
        <v>49</v>
      </c>
      <c r="L5">
        <v>0</v>
      </c>
      <c r="M5">
        <v>742</v>
      </c>
      <c r="N5">
        <v>199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42911</v>
      </c>
      <c r="B7" t="s">
        <v>13</v>
      </c>
      <c r="C7">
        <v>0</v>
      </c>
      <c r="D7">
        <v>16</v>
      </c>
      <c r="E7">
        <v>74</v>
      </c>
      <c r="F7">
        <v>40</v>
      </c>
      <c r="G7">
        <v>117</v>
      </c>
      <c r="H7">
        <v>81</v>
      </c>
      <c r="I7">
        <v>47</v>
      </c>
      <c r="J7">
        <v>3</v>
      </c>
      <c r="K7">
        <v>21</v>
      </c>
      <c r="L7">
        <v>29</v>
      </c>
      <c r="M7">
        <v>428</v>
      </c>
      <c r="N7">
        <v>181</v>
      </c>
      <c r="O7" s="15"/>
      <c r="P7" s="16"/>
    </row>
    <row r="8" spans="1:16" x14ac:dyDescent="0.2">
      <c r="A8" s="17">
        <v>42904</v>
      </c>
      <c r="B8" t="s">
        <v>10</v>
      </c>
      <c r="C8">
        <v>53</v>
      </c>
      <c r="D8">
        <v>52</v>
      </c>
      <c r="E8">
        <v>67</v>
      </c>
      <c r="F8">
        <v>45</v>
      </c>
      <c r="G8">
        <v>75</v>
      </c>
      <c r="H8">
        <v>41</v>
      </c>
      <c r="I8">
        <v>46</v>
      </c>
      <c r="J8">
        <v>7</v>
      </c>
      <c r="K8">
        <v>27</v>
      </c>
      <c r="L8">
        <v>0</v>
      </c>
      <c r="M8">
        <v>413</v>
      </c>
      <c r="N8">
        <v>124</v>
      </c>
      <c r="O8" s="15"/>
      <c r="P8" s="16"/>
    </row>
    <row r="9" spans="1:16" x14ac:dyDescent="0.2">
      <c r="A9" s="17">
        <v>42911</v>
      </c>
      <c r="B9" t="s">
        <v>19</v>
      </c>
      <c r="C9">
        <v>16</v>
      </c>
      <c r="D9">
        <v>69</v>
      </c>
      <c r="E9">
        <v>63</v>
      </c>
      <c r="F9">
        <v>43</v>
      </c>
      <c r="G9">
        <v>77</v>
      </c>
      <c r="H9">
        <v>40</v>
      </c>
      <c r="I9">
        <v>50</v>
      </c>
      <c r="J9">
        <v>5</v>
      </c>
      <c r="K9">
        <v>9</v>
      </c>
      <c r="L9">
        <v>21</v>
      </c>
      <c r="M9">
        <v>393</v>
      </c>
      <c r="N9">
        <v>126</v>
      </c>
      <c r="O9" s="15"/>
      <c r="P9" s="16"/>
    </row>
    <row r="10" spans="1:16" x14ac:dyDescent="0.2">
      <c r="A10" s="17">
        <v>42897</v>
      </c>
      <c r="B10" t="s">
        <v>24</v>
      </c>
      <c r="C10">
        <v>78</v>
      </c>
      <c r="D10">
        <v>54</v>
      </c>
      <c r="E10">
        <v>69</v>
      </c>
      <c r="F10">
        <v>14</v>
      </c>
      <c r="G10">
        <v>72</v>
      </c>
      <c r="H10">
        <v>18</v>
      </c>
      <c r="I10">
        <v>23</v>
      </c>
      <c r="J10">
        <v>5</v>
      </c>
      <c r="K10">
        <v>3</v>
      </c>
      <c r="L10">
        <v>44</v>
      </c>
      <c r="M10">
        <v>380</v>
      </c>
      <c r="N10">
        <v>127</v>
      </c>
      <c r="O10" s="15"/>
      <c r="P10" s="16"/>
    </row>
    <row r="11" spans="1:16" x14ac:dyDescent="0.2">
      <c r="A11" s="17">
        <v>42904</v>
      </c>
      <c r="B11" t="s">
        <v>11</v>
      </c>
      <c r="C11">
        <v>26</v>
      </c>
      <c r="D11">
        <v>43</v>
      </c>
      <c r="E11">
        <v>49</v>
      </c>
      <c r="F11">
        <v>40</v>
      </c>
      <c r="G11">
        <v>63</v>
      </c>
      <c r="H11">
        <v>50</v>
      </c>
      <c r="I11">
        <v>38</v>
      </c>
      <c r="J11">
        <v>19</v>
      </c>
      <c r="K11">
        <v>26</v>
      </c>
      <c r="L11">
        <v>20</v>
      </c>
      <c r="M11">
        <v>374</v>
      </c>
      <c r="N11">
        <v>92</v>
      </c>
      <c r="O11" s="15"/>
      <c r="P11" s="16"/>
    </row>
    <row r="12" spans="1:16" x14ac:dyDescent="0.2">
      <c r="A12" s="17">
        <v>42904</v>
      </c>
      <c r="B12" t="s">
        <v>23</v>
      </c>
      <c r="C12">
        <v>63</v>
      </c>
      <c r="D12">
        <v>61</v>
      </c>
      <c r="E12">
        <v>72</v>
      </c>
      <c r="F12">
        <v>18</v>
      </c>
      <c r="G12">
        <v>101</v>
      </c>
      <c r="H12">
        <v>1</v>
      </c>
      <c r="I12">
        <v>20</v>
      </c>
      <c r="J12">
        <v>1</v>
      </c>
      <c r="K12">
        <v>1</v>
      </c>
      <c r="L12">
        <v>31</v>
      </c>
      <c r="M12">
        <v>369</v>
      </c>
      <c r="N12">
        <v>126</v>
      </c>
      <c r="O12" s="15"/>
      <c r="P12" s="16"/>
    </row>
    <row r="13" spans="1:16" x14ac:dyDescent="0.2">
      <c r="A13" s="17">
        <v>42904</v>
      </c>
      <c r="B13" t="s">
        <v>16</v>
      </c>
      <c r="C13">
        <v>39</v>
      </c>
      <c r="D13">
        <v>46</v>
      </c>
      <c r="E13">
        <v>44</v>
      </c>
      <c r="F13">
        <v>26</v>
      </c>
      <c r="G13">
        <v>62</v>
      </c>
      <c r="H13">
        <v>32</v>
      </c>
      <c r="I13">
        <v>32</v>
      </c>
      <c r="J13">
        <v>15</v>
      </c>
      <c r="K13">
        <v>23</v>
      </c>
      <c r="L13">
        <v>29</v>
      </c>
      <c r="M13">
        <v>348</v>
      </c>
      <c r="N13">
        <v>89</v>
      </c>
      <c r="O13" s="15"/>
      <c r="P13" s="16"/>
    </row>
    <row r="14" spans="1:16" x14ac:dyDescent="0.2">
      <c r="A14" s="17">
        <v>42911</v>
      </c>
      <c r="B14" t="s">
        <v>18</v>
      </c>
      <c r="C14">
        <v>48</v>
      </c>
      <c r="D14">
        <v>70</v>
      </c>
      <c r="E14">
        <v>93</v>
      </c>
      <c r="F14">
        <v>19</v>
      </c>
      <c r="G14">
        <v>61</v>
      </c>
      <c r="H14">
        <v>3</v>
      </c>
      <c r="I14">
        <v>35</v>
      </c>
      <c r="J14">
        <v>0</v>
      </c>
      <c r="K14">
        <v>5</v>
      </c>
      <c r="L14">
        <v>1</v>
      </c>
      <c r="M14">
        <v>335</v>
      </c>
      <c r="N14">
        <v>125</v>
      </c>
      <c r="O14" s="15"/>
      <c r="P14" s="16"/>
    </row>
    <row r="15" spans="1:16" x14ac:dyDescent="0.2">
      <c r="A15" s="17">
        <v>42911</v>
      </c>
      <c r="B15" t="s">
        <v>12</v>
      </c>
      <c r="C15">
        <v>0</v>
      </c>
      <c r="D15">
        <v>0</v>
      </c>
      <c r="E15">
        <v>39</v>
      </c>
      <c r="F15">
        <v>31</v>
      </c>
      <c r="G15">
        <v>85</v>
      </c>
      <c r="H15">
        <v>29</v>
      </c>
      <c r="I15">
        <v>41</v>
      </c>
      <c r="J15">
        <v>28</v>
      </c>
      <c r="K15">
        <v>0</v>
      </c>
      <c r="L15">
        <v>47</v>
      </c>
      <c r="M15">
        <v>300</v>
      </c>
      <c r="N15">
        <v>133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42904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23</v>
      </c>
      <c r="J17">
        <v>0</v>
      </c>
      <c r="K17">
        <v>0</v>
      </c>
      <c r="L17">
        <v>6</v>
      </c>
      <c r="M17">
        <v>180</v>
      </c>
      <c r="N17">
        <v>90</v>
      </c>
      <c r="O17" s="15"/>
      <c r="P17" s="16"/>
    </row>
    <row r="18" spans="1:16" x14ac:dyDescent="0.2">
      <c r="A18" s="17">
        <v>42911</v>
      </c>
      <c r="B18" t="s">
        <v>26</v>
      </c>
      <c r="C18">
        <v>11</v>
      </c>
      <c r="D18">
        <v>16</v>
      </c>
      <c r="E18">
        <v>21</v>
      </c>
      <c r="F18">
        <v>17</v>
      </c>
      <c r="G18">
        <v>14</v>
      </c>
      <c r="H18">
        <v>8</v>
      </c>
      <c r="I18">
        <v>6</v>
      </c>
      <c r="J18">
        <v>3</v>
      </c>
      <c r="K18">
        <v>7</v>
      </c>
      <c r="L18">
        <v>2</v>
      </c>
      <c r="M18">
        <v>105</v>
      </c>
      <c r="N18">
        <v>52</v>
      </c>
      <c r="O18" s="15"/>
      <c r="P18" s="16"/>
    </row>
    <row r="19" spans="1:16" x14ac:dyDescent="0.2">
      <c r="A19" s="17">
        <v>42890</v>
      </c>
      <c r="B19" t="s">
        <v>25</v>
      </c>
      <c r="C19">
        <v>0</v>
      </c>
      <c r="D19">
        <v>1</v>
      </c>
      <c r="E19">
        <v>7</v>
      </c>
      <c r="F19">
        <v>6</v>
      </c>
      <c r="G19">
        <v>27</v>
      </c>
      <c r="H19">
        <v>19</v>
      </c>
      <c r="I19">
        <v>8</v>
      </c>
      <c r="J19">
        <v>2</v>
      </c>
      <c r="K19">
        <v>1</v>
      </c>
      <c r="L19">
        <v>6</v>
      </c>
      <c r="M19">
        <v>77</v>
      </c>
      <c r="N19">
        <v>64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33.666666666666664</v>
      </c>
      <c r="D20" s="19">
        <f t="shared" si="0"/>
        <v>50.777777777777779</v>
      </c>
      <c r="E20" s="19">
        <f t="shared" si="0"/>
        <v>68.833333333333329</v>
      </c>
      <c r="F20" s="19">
        <f t="shared" si="0"/>
        <v>47.777777777777779</v>
      </c>
      <c r="G20" s="19">
        <f t="shared" si="0"/>
        <v>91.111111111111114</v>
      </c>
      <c r="H20" s="19">
        <f t="shared" si="0"/>
        <v>53.333333333333336</v>
      </c>
      <c r="I20" s="19">
        <f t="shared" si="0"/>
        <v>45.277777777777779</v>
      </c>
      <c r="J20" s="19">
        <f t="shared" si="0"/>
        <v>15.333333333333334</v>
      </c>
      <c r="K20" s="19">
        <f t="shared" si="0"/>
        <v>17.611111111111111</v>
      </c>
      <c r="L20" s="19">
        <f t="shared" si="0"/>
        <v>20.888888888888889</v>
      </c>
      <c r="M20" s="19">
        <f t="shared" si="0"/>
        <v>444.61111111111109</v>
      </c>
      <c r="N20" s="19">
        <f t="shared" si="0"/>
        <v>135.66666666666666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0.88888888888888884</v>
      </c>
      <c r="K21" s="20">
        <f t="shared" si="1"/>
        <v>0.83333333333333337</v>
      </c>
      <c r="L21" s="20">
        <f t="shared" si="1"/>
        <v>0.77777777777777779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H25" sqref="H2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42911</v>
      </c>
      <c r="B2" t="s">
        <v>15</v>
      </c>
      <c r="C2">
        <v>82</v>
      </c>
      <c r="D2">
        <v>116</v>
      </c>
      <c r="E2">
        <v>163</v>
      </c>
      <c r="F2">
        <v>159</v>
      </c>
      <c r="G2">
        <v>209</v>
      </c>
      <c r="H2">
        <v>182</v>
      </c>
      <c r="I2">
        <v>163</v>
      </c>
      <c r="J2">
        <v>53</v>
      </c>
      <c r="K2">
        <v>54</v>
      </c>
      <c r="L2">
        <v>54</v>
      </c>
      <c r="M2">
        <v>1235</v>
      </c>
      <c r="N2">
        <v>229</v>
      </c>
      <c r="O2" s="15"/>
      <c r="P2" s="16"/>
    </row>
    <row r="3" spans="1:16" x14ac:dyDescent="0.2">
      <c r="A3" s="17">
        <v>42918</v>
      </c>
      <c r="B3" s="18" t="s">
        <v>4</v>
      </c>
      <c r="C3" s="18">
        <v>61</v>
      </c>
      <c r="D3" s="18">
        <v>77</v>
      </c>
      <c r="E3" s="18">
        <v>124</v>
      </c>
      <c r="F3" s="18">
        <v>128</v>
      </c>
      <c r="G3" s="18">
        <v>142</v>
      </c>
      <c r="H3" s="18">
        <v>106</v>
      </c>
      <c r="I3" s="18">
        <v>73</v>
      </c>
      <c r="J3" s="18">
        <v>25</v>
      </c>
      <c r="K3" s="18">
        <v>46</v>
      </c>
      <c r="L3" s="18">
        <v>38</v>
      </c>
      <c r="M3" s="18">
        <f>SUM(C3:L3)</f>
        <v>820</v>
      </c>
      <c r="N3" s="18">
        <v>201</v>
      </c>
      <c r="O3" s="15"/>
      <c r="P3" s="16"/>
    </row>
    <row r="4" spans="1:16" x14ac:dyDescent="0.2">
      <c r="A4" s="17">
        <v>42918</v>
      </c>
      <c r="B4" t="s">
        <v>22</v>
      </c>
      <c r="C4">
        <v>85</v>
      </c>
      <c r="D4">
        <v>127</v>
      </c>
      <c r="E4">
        <v>107</v>
      </c>
      <c r="F4">
        <v>72</v>
      </c>
      <c r="G4">
        <v>137</v>
      </c>
      <c r="H4">
        <v>87</v>
      </c>
      <c r="I4">
        <v>35</v>
      </c>
      <c r="J4">
        <v>46</v>
      </c>
      <c r="K4">
        <v>43</v>
      </c>
      <c r="L4">
        <v>48</v>
      </c>
      <c r="M4">
        <v>787</v>
      </c>
      <c r="N4">
        <v>205</v>
      </c>
      <c r="O4" s="15"/>
      <c r="P4" s="16"/>
    </row>
    <row r="5" spans="1:16" x14ac:dyDescent="0.2">
      <c r="A5" s="17">
        <v>42918</v>
      </c>
      <c r="B5" t="s">
        <v>17</v>
      </c>
      <c r="C5">
        <v>0</v>
      </c>
      <c r="D5">
        <v>61</v>
      </c>
      <c r="E5">
        <v>93</v>
      </c>
      <c r="F5">
        <v>108</v>
      </c>
      <c r="G5">
        <v>162</v>
      </c>
      <c r="H5">
        <v>128</v>
      </c>
      <c r="I5">
        <v>96</v>
      </c>
      <c r="J5">
        <v>51</v>
      </c>
      <c r="K5">
        <v>49</v>
      </c>
      <c r="L5">
        <v>0</v>
      </c>
      <c r="M5">
        <v>748</v>
      </c>
      <c r="N5">
        <v>199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42918</v>
      </c>
      <c r="B7" t="s">
        <v>13</v>
      </c>
      <c r="C7">
        <v>0</v>
      </c>
      <c r="D7">
        <v>16</v>
      </c>
      <c r="E7">
        <v>75</v>
      </c>
      <c r="F7">
        <v>44</v>
      </c>
      <c r="G7">
        <v>123</v>
      </c>
      <c r="H7">
        <v>87</v>
      </c>
      <c r="I7">
        <v>47</v>
      </c>
      <c r="J7">
        <v>3</v>
      </c>
      <c r="K7">
        <v>24</v>
      </c>
      <c r="L7">
        <v>30</v>
      </c>
      <c r="M7">
        <v>449</v>
      </c>
      <c r="N7">
        <v>181</v>
      </c>
      <c r="O7" s="15"/>
      <c r="P7" s="16"/>
    </row>
    <row r="8" spans="1:16" x14ac:dyDescent="0.2">
      <c r="A8" s="17">
        <v>42904</v>
      </c>
      <c r="B8" t="s">
        <v>10</v>
      </c>
      <c r="C8">
        <v>53</v>
      </c>
      <c r="D8">
        <v>52</v>
      </c>
      <c r="E8">
        <v>67</v>
      </c>
      <c r="F8">
        <v>45</v>
      </c>
      <c r="G8">
        <v>75</v>
      </c>
      <c r="H8">
        <v>41</v>
      </c>
      <c r="I8">
        <v>46</v>
      </c>
      <c r="J8">
        <v>7</v>
      </c>
      <c r="K8">
        <v>27</v>
      </c>
      <c r="L8">
        <v>0</v>
      </c>
      <c r="M8">
        <v>413</v>
      </c>
      <c r="N8">
        <v>124</v>
      </c>
      <c r="O8" s="15"/>
      <c r="P8" s="16"/>
    </row>
    <row r="9" spans="1:16" x14ac:dyDescent="0.2">
      <c r="A9" s="17">
        <v>42918</v>
      </c>
      <c r="B9" t="s">
        <v>19</v>
      </c>
      <c r="C9">
        <v>16</v>
      </c>
      <c r="D9">
        <v>69</v>
      </c>
      <c r="E9">
        <v>65</v>
      </c>
      <c r="F9">
        <v>44</v>
      </c>
      <c r="G9">
        <v>78</v>
      </c>
      <c r="H9">
        <v>41</v>
      </c>
      <c r="I9">
        <v>50</v>
      </c>
      <c r="J9">
        <v>6</v>
      </c>
      <c r="K9">
        <v>9</v>
      </c>
      <c r="L9">
        <v>21</v>
      </c>
      <c r="M9">
        <v>399</v>
      </c>
      <c r="N9">
        <v>129</v>
      </c>
      <c r="O9" s="15"/>
      <c r="P9" s="16"/>
    </row>
    <row r="10" spans="1:16" x14ac:dyDescent="0.2">
      <c r="A10" s="17">
        <v>42897</v>
      </c>
      <c r="B10" t="s">
        <v>24</v>
      </c>
      <c r="C10">
        <v>78</v>
      </c>
      <c r="D10">
        <v>54</v>
      </c>
      <c r="E10">
        <v>69</v>
      </c>
      <c r="F10">
        <v>14</v>
      </c>
      <c r="G10">
        <v>72</v>
      </c>
      <c r="H10">
        <v>18</v>
      </c>
      <c r="I10">
        <v>23</v>
      </c>
      <c r="J10">
        <v>5</v>
      </c>
      <c r="K10">
        <v>3</v>
      </c>
      <c r="L10">
        <v>44</v>
      </c>
      <c r="M10">
        <v>380</v>
      </c>
      <c r="N10">
        <v>127</v>
      </c>
      <c r="O10" s="15"/>
      <c r="P10" s="16"/>
    </row>
    <row r="11" spans="1:16" x14ac:dyDescent="0.2">
      <c r="A11" s="17">
        <v>42904</v>
      </c>
      <c r="B11" t="s">
        <v>11</v>
      </c>
      <c r="C11">
        <v>26</v>
      </c>
      <c r="D11">
        <v>43</v>
      </c>
      <c r="E11">
        <v>49</v>
      </c>
      <c r="F11">
        <v>40</v>
      </c>
      <c r="G11">
        <v>63</v>
      </c>
      <c r="H11">
        <v>50</v>
      </c>
      <c r="I11">
        <v>38</v>
      </c>
      <c r="J11">
        <v>19</v>
      </c>
      <c r="K11">
        <v>26</v>
      </c>
      <c r="L11">
        <v>20</v>
      </c>
      <c r="M11">
        <v>374</v>
      </c>
      <c r="N11">
        <v>92</v>
      </c>
      <c r="O11" s="15"/>
      <c r="P11" s="16"/>
    </row>
    <row r="12" spans="1:16" x14ac:dyDescent="0.2">
      <c r="A12" s="17">
        <v>42904</v>
      </c>
      <c r="B12" t="s">
        <v>23</v>
      </c>
      <c r="C12">
        <v>63</v>
      </c>
      <c r="D12">
        <v>61</v>
      </c>
      <c r="E12">
        <v>72</v>
      </c>
      <c r="F12">
        <v>18</v>
      </c>
      <c r="G12">
        <v>101</v>
      </c>
      <c r="H12">
        <v>1</v>
      </c>
      <c r="I12">
        <v>20</v>
      </c>
      <c r="J12">
        <v>1</v>
      </c>
      <c r="K12">
        <v>1</v>
      </c>
      <c r="L12">
        <v>31</v>
      </c>
      <c r="M12">
        <v>369</v>
      </c>
      <c r="N12">
        <v>126</v>
      </c>
      <c r="O12" s="15"/>
      <c r="P12" s="16"/>
    </row>
    <row r="13" spans="1:16" x14ac:dyDescent="0.2">
      <c r="A13" s="17">
        <v>42918</v>
      </c>
      <c r="B13" t="s">
        <v>16</v>
      </c>
      <c r="C13">
        <v>39</v>
      </c>
      <c r="D13">
        <v>46</v>
      </c>
      <c r="E13">
        <v>44</v>
      </c>
      <c r="F13">
        <v>26</v>
      </c>
      <c r="G13">
        <v>62</v>
      </c>
      <c r="H13">
        <v>32</v>
      </c>
      <c r="I13">
        <v>32</v>
      </c>
      <c r="J13">
        <v>15</v>
      </c>
      <c r="K13">
        <v>23</v>
      </c>
      <c r="L13">
        <v>31</v>
      </c>
      <c r="M13">
        <v>350</v>
      </c>
      <c r="N13">
        <v>89</v>
      </c>
      <c r="O13" s="15"/>
      <c r="P13" s="16"/>
    </row>
    <row r="14" spans="1:16" x14ac:dyDescent="0.2">
      <c r="A14" s="17">
        <v>42918</v>
      </c>
      <c r="B14" t="s">
        <v>18</v>
      </c>
      <c r="C14">
        <v>48</v>
      </c>
      <c r="D14">
        <v>70</v>
      </c>
      <c r="E14">
        <v>93</v>
      </c>
      <c r="F14">
        <v>20</v>
      </c>
      <c r="G14">
        <v>61</v>
      </c>
      <c r="H14">
        <v>3</v>
      </c>
      <c r="I14">
        <v>35</v>
      </c>
      <c r="J14">
        <v>0</v>
      </c>
      <c r="K14">
        <v>5</v>
      </c>
      <c r="L14">
        <v>4</v>
      </c>
      <c r="M14">
        <v>339</v>
      </c>
      <c r="N14">
        <v>125</v>
      </c>
      <c r="O14" s="15"/>
      <c r="P14" s="16"/>
    </row>
    <row r="15" spans="1:16" x14ac:dyDescent="0.2">
      <c r="A15" s="17">
        <v>42911</v>
      </c>
      <c r="B15" t="s">
        <v>12</v>
      </c>
      <c r="C15">
        <v>0</v>
      </c>
      <c r="D15">
        <v>0</v>
      </c>
      <c r="E15">
        <v>39</v>
      </c>
      <c r="F15">
        <v>31</v>
      </c>
      <c r="G15">
        <v>85</v>
      </c>
      <c r="H15">
        <v>29</v>
      </c>
      <c r="I15">
        <v>41</v>
      </c>
      <c r="J15">
        <v>28</v>
      </c>
      <c r="K15">
        <v>0</v>
      </c>
      <c r="L15">
        <v>47</v>
      </c>
      <c r="M15">
        <v>300</v>
      </c>
      <c r="N15">
        <v>133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42918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23</v>
      </c>
      <c r="J17">
        <v>0</v>
      </c>
      <c r="K17">
        <v>0</v>
      </c>
      <c r="L17">
        <v>12</v>
      </c>
      <c r="M17">
        <v>186</v>
      </c>
      <c r="N17">
        <v>90</v>
      </c>
      <c r="O17" s="15"/>
      <c r="P17" s="16"/>
    </row>
    <row r="18" spans="1:16" x14ac:dyDescent="0.2">
      <c r="A18" s="17">
        <v>42911</v>
      </c>
      <c r="B18" t="s">
        <v>26</v>
      </c>
      <c r="C18">
        <v>11</v>
      </c>
      <c r="D18">
        <v>16</v>
      </c>
      <c r="E18">
        <v>21</v>
      </c>
      <c r="F18">
        <v>17</v>
      </c>
      <c r="G18">
        <v>14</v>
      </c>
      <c r="H18">
        <v>8</v>
      </c>
      <c r="I18">
        <v>6</v>
      </c>
      <c r="J18">
        <v>3</v>
      </c>
      <c r="K18">
        <v>7</v>
      </c>
      <c r="L18">
        <v>2</v>
      </c>
      <c r="M18">
        <v>105</v>
      </c>
      <c r="N18">
        <v>52</v>
      </c>
      <c r="O18" s="15"/>
      <c r="P18" s="16"/>
    </row>
    <row r="19" spans="1:16" x14ac:dyDescent="0.2">
      <c r="A19" s="17">
        <v>42918</v>
      </c>
      <c r="B19" t="s">
        <v>25</v>
      </c>
      <c r="C19">
        <v>0</v>
      </c>
      <c r="D19">
        <v>1</v>
      </c>
      <c r="E19">
        <v>7</v>
      </c>
      <c r="F19">
        <v>7</v>
      </c>
      <c r="G19">
        <v>37</v>
      </c>
      <c r="H19">
        <v>25</v>
      </c>
      <c r="I19">
        <v>9</v>
      </c>
      <c r="J19">
        <v>4</v>
      </c>
      <c r="K19">
        <v>1</v>
      </c>
      <c r="L19">
        <v>11</v>
      </c>
      <c r="M19">
        <v>102</v>
      </c>
      <c r="N19">
        <v>71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33.666666666666664</v>
      </c>
      <c r="D20" s="19">
        <f t="shared" si="0"/>
        <v>50.777777777777779</v>
      </c>
      <c r="E20" s="19">
        <f t="shared" si="0"/>
        <v>69.111111111111114</v>
      </c>
      <c r="F20" s="19">
        <f t="shared" si="0"/>
        <v>48.277777777777779</v>
      </c>
      <c r="G20" s="19">
        <f t="shared" si="0"/>
        <v>92.277777777777771</v>
      </c>
      <c r="H20" s="19">
        <f t="shared" si="0"/>
        <v>54.666666666666664</v>
      </c>
      <c r="I20" s="19">
        <f t="shared" si="0"/>
        <v>45.444444444444443</v>
      </c>
      <c r="J20" s="19">
        <f t="shared" si="0"/>
        <v>15.5</v>
      </c>
      <c r="K20" s="19">
        <f t="shared" si="0"/>
        <v>17.888888888888889</v>
      </c>
      <c r="L20" s="19">
        <f t="shared" si="0"/>
        <v>21.833333333333332</v>
      </c>
      <c r="M20" s="19">
        <f t="shared" si="0"/>
        <v>449.44444444444446</v>
      </c>
      <c r="N20" s="19">
        <f t="shared" si="0"/>
        <v>136.44444444444446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0.88888888888888884</v>
      </c>
      <c r="K21" s="20">
        <f t="shared" si="1"/>
        <v>0.83333333333333337</v>
      </c>
      <c r="L21" s="20">
        <f t="shared" si="1"/>
        <v>0.77777777777777779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M34" sqref="M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42925</v>
      </c>
      <c r="B2" t="s">
        <v>15</v>
      </c>
      <c r="C2">
        <v>82</v>
      </c>
      <c r="D2">
        <v>119</v>
      </c>
      <c r="E2">
        <v>164</v>
      </c>
      <c r="F2">
        <v>169</v>
      </c>
      <c r="G2">
        <v>214</v>
      </c>
      <c r="H2">
        <v>187</v>
      </c>
      <c r="I2">
        <v>165</v>
      </c>
      <c r="J2">
        <v>57</v>
      </c>
      <c r="K2">
        <v>56</v>
      </c>
      <c r="L2">
        <v>55</v>
      </c>
      <c r="M2">
        <v>1268</v>
      </c>
      <c r="N2">
        <v>231</v>
      </c>
      <c r="O2" s="15"/>
      <c r="P2" s="16"/>
    </row>
    <row r="3" spans="1:16" x14ac:dyDescent="0.2">
      <c r="A3" s="17">
        <v>42925</v>
      </c>
      <c r="B3" s="18" t="s">
        <v>4</v>
      </c>
      <c r="C3" s="18">
        <v>61</v>
      </c>
      <c r="D3" s="18">
        <v>77</v>
      </c>
      <c r="E3" s="18">
        <v>125</v>
      </c>
      <c r="F3" s="18">
        <v>131</v>
      </c>
      <c r="G3" s="18">
        <v>143</v>
      </c>
      <c r="H3" s="18">
        <v>107</v>
      </c>
      <c r="I3" s="18">
        <v>73</v>
      </c>
      <c r="J3" s="18">
        <v>25</v>
      </c>
      <c r="K3" s="18">
        <v>46</v>
      </c>
      <c r="L3" s="18">
        <v>38</v>
      </c>
      <c r="M3" s="18">
        <f>SUM(C3:L3)</f>
        <v>826</v>
      </c>
      <c r="N3" s="18">
        <v>201</v>
      </c>
      <c r="O3" s="15"/>
      <c r="P3" s="16"/>
    </row>
    <row r="4" spans="1:16" x14ac:dyDescent="0.2">
      <c r="A4" s="17">
        <v>42918</v>
      </c>
      <c r="B4" t="s">
        <v>22</v>
      </c>
      <c r="C4">
        <v>85</v>
      </c>
      <c r="D4">
        <v>127</v>
      </c>
      <c r="E4">
        <v>107</v>
      </c>
      <c r="F4">
        <v>72</v>
      </c>
      <c r="G4">
        <v>137</v>
      </c>
      <c r="H4">
        <v>87</v>
      </c>
      <c r="I4">
        <v>35</v>
      </c>
      <c r="J4">
        <v>46</v>
      </c>
      <c r="K4">
        <v>43</v>
      </c>
      <c r="L4">
        <v>48</v>
      </c>
      <c r="M4">
        <v>787</v>
      </c>
      <c r="N4">
        <v>205</v>
      </c>
      <c r="O4" s="15" t="s">
        <v>28</v>
      </c>
      <c r="P4" s="16"/>
    </row>
    <row r="5" spans="1:16" x14ac:dyDescent="0.2">
      <c r="A5" s="17">
        <v>42925</v>
      </c>
      <c r="B5" t="s">
        <v>17</v>
      </c>
      <c r="C5">
        <v>0</v>
      </c>
      <c r="D5">
        <v>61</v>
      </c>
      <c r="E5">
        <v>96</v>
      </c>
      <c r="F5">
        <v>110</v>
      </c>
      <c r="G5">
        <v>166</v>
      </c>
      <c r="H5">
        <v>129</v>
      </c>
      <c r="I5">
        <v>97</v>
      </c>
      <c r="J5">
        <v>51</v>
      </c>
      <c r="K5">
        <v>49</v>
      </c>
      <c r="L5">
        <v>0</v>
      </c>
      <c r="M5">
        <v>759</v>
      </c>
      <c r="N5">
        <v>201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42925</v>
      </c>
      <c r="B7" t="s">
        <v>13</v>
      </c>
      <c r="C7">
        <v>0</v>
      </c>
      <c r="D7">
        <v>27</v>
      </c>
      <c r="E7">
        <v>81</v>
      </c>
      <c r="F7">
        <v>47</v>
      </c>
      <c r="G7">
        <v>136</v>
      </c>
      <c r="H7">
        <v>88</v>
      </c>
      <c r="I7">
        <v>54</v>
      </c>
      <c r="J7">
        <v>3</v>
      </c>
      <c r="K7">
        <v>25</v>
      </c>
      <c r="L7">
        <v>30</v>
      </c>
      <c r="M7">
        <v>491</v>
      </c>
      <c r="N7">
        <v>188</v>
      </c>
      <c r="O7" s="15"/>
      <c r="P7" s="16"/>
    </row>
    <row r="8" spans="1:16" x14ac:dyDescent="0.2">
      <c r="A8" s="17">
        <v>42925</v>
      </c>
      <c r="B8" t="s">
        <v>19</v>
      </c>
      <c r="C8">
        <v>34</v>
      </c>
      <c r="D8">
        <v>71</v>
      </c>
      <c r="E8">
        <v>70</v>
      </c>
      <c r="F8">
        <v>44</v>
      </c>
      <c r="G8">
        <v>93</v>
      </c>
      <c r="H8">
        <v>41</v>
      </c>
      <c r="I8">
        <v>57</v>
      </c>
      <c r="J8">
        <v>6</v>
      </c>
      <c r="K8">
        <v>10</v>
      </c>
      <c r="L8">
        <v>21</v>
      </c>
      <c r="M8">
        <v>447</v>
      </c>
      <c r="N8">
        <v>136</v>
      </c>
      <c r="O8" s="15"/>
      <c r="P8" s="16"/>
    </row>
    <row r="9" spans="1:16" x14ac:dyDescent="0.2">
      <c r="A9" s="17">
        <v>42925</v>
      </c>
      <c r="B9" t="s">
        <v>24</v>
      </c>
      <c r="C9">
        <v>78</v>
      </c>
      <c r="D9">
        <v>59</v>
      </c>
      <c r="E9">
        <v>76</v>
      </c>
      <c r="F9">
        <v>14</v>
      </c>
      <c r="G9">
        <v>82</v>
      </c>
      <c r="H9">
        <v>18</v>
      </c>
      <c r="I9">
        <v>35</v>
      </c>
      <c r="J9">
        <v>5</v>
      </c>
      <c r="K9">
        <v>8</v>
      </c>
      <c r="L9">
        <v>54</v>
      </c>
      <c r="M9">
        <v>429</v>
      </c>
      <c r="N9">
        <v>136</v>
      </c>
      <c r="O9" s="15"/>
      <c r="P9" s="16"/>
    </row>
    <row r="10" spans="1:16" x14ac:dyDescent="0.2">
      <c r="A10" s="17">
        <v>42925</v>
      </c>
      <c r="B10" t="s">
        <v>10</v>
      </c>
      <c r="C10">
        <v>53</v>
      </c>
      <c r="D10">
        <v>52</v>
      </c>
      <c r="E10">
        <v>67</v>
      </c>
      <c r="F10">
        <v>49</v>
      </c>
      <c r="G10">
        <v>80</v>
      </c>
      <c r="H10">
        <v>43</v>
      </c>
      <c r="I10">
        <v>49</v>
      </c>
      <c r="J10">
        <v>7</v>
      </c>
      <c r="K10">
        <v>28</v>
      </c>
      <c r="L10">
        <v>0</v>
      </c>
      <c r="M10">
        <v>428</v>
      </c>
      <c r="N10">
        <v>126</v>
      </c>
      <c r="O10" s="15"/>
      <c r="P10" s="16"/>
    </row>
    <row r="11" spans="1:16" x14ac:dyDescent="0.2">
      <c r="A11" s="17">
        <v>42925</v>
      </c>
      <c r="B11" t="s">
        <v>23</v>
      </c>
      <c r="C11">
        <v>63</v>
      </c>
      <c r="D11">
        <v>68</v>
      </c>
      <c r="E11">
        <v>82</v>
      </c>
      <c r="F11">
        <v>18</v>
      </c>
      <c r="G11">
        <v>109</v>
      </c>
      <c r="H11">
        <v>1</v>
      </c>
      <c r="I11">
        <v>20</v>
      </c>
      <c r="J11">
        <v>1</v>
      </c>
      <c r="K11">
        <v>1</v>
      </c>
      <c r="L11">
        <v>33</v>
      </c>
      <c r="M11">
        <v>396</v>
      </c>
      <c r="N11">
        <v>134</v>
      </c>
      <c r="O11" s="15"/>
      <c r="P11" s="16"/>
    </row>
    <row r="12" spans="1:16" x14ac:dyDescent="0.2">
      <c r="A12" s="17">
        <v>42925</v>
      </c>
      <c r="B12" t="s">
        <v>11</v>
      </c>
      <c r="C12">
        <v>26</v>
      </c>
      <c r="D12">
        <v>43</v>
      </c>
      <c r="E12">
        <v>51</v>
      </c>
      <c r="F12">
        <v>40</v>
      </c>
      <c r="G12">
        <v>64</v>
      </c>
      <c r="H12">
        <v>51</v>
      </c>
      <c r="I12">
        <v>40</v>
      </c>
      <c r="J12">
        <v>19</v>
      </c>
      <c r="K12">
        <v>26</v>
      </c>
      <c r="L12">
        <v>20</v>
      </c>
      <c r="M12">
        <v>380</v>
      </c>
      <c r="N12">
        <v>93</v>
      </c>
      <c r="O12" s="15"/>
      <c r="P12" s="16"/>
    </row>
    <row r="13" spans="1:16" x14ac:dyDescent="0.2">
      <c r="A13" s="17">
        <v>42925</v>
      </c>
      <c r="B13" t="s">
        <v>18</v>
      </c>
      <c r="C13">
        <v>48</v>
      </c>
      <c r="D13">
        <v>71</v>
      </c>
      <c r="E13">
        <v>96</v>
      </c>
      <c r="F13">
        <v>30</v>
      </c>
      <c r="G13">
        <v>67</v>
      </c>
      <c r="H13">
        <v>3</v>
      </c>
      <c r="I13">
        <v>39</v>
      </c>
      <c r="J13">
        <v>0</v>
      </c>
      <c r="K13">
        <v>10</v>
      </c>
      <c r="L13">
        <v>4</v>
      </c>
      <c r="M13">
        <v>368</v>
      </c>
      <c r="N13">
        <v>125</v>
      </c>
      <c r="O13" s="15"/>
      <c r="P13" s="16"/>
    </row>
    <row r="14" spans="1:16" x14ac:dyDescent="0.2">
      <c r="A14" s="17">
        <v>42918</v>
      </c>
      <c r="B14" t="s">
        <v>16</v>
      </c>
      <c r="C14">
        <v>39</v>
      </c>
      <c r="D14">
        <v>46</v>
      </c>
      <c r="E14">
        <v>44</v>
      </c>
      <c r="F14">
        <v>26</v>
      </c>
      <c r="G14">
        <v>62</v>
      </c>
      <c r="H14">
        <v>32</v>
      </c>
      <c r="I14">
        <v>32</v>
      </c>
      <c r="J14">
        <v>15</v>
      </c>
      <c r="K14">
        <v>23</v>
      </c>
      <c r="L14">
        <v>31</v>
      </c>
      <c r="M14">
        <v>350</v>
      </c>
      <c r="N14">
        <v>89</v>
      </c>
      <c r="O14" s="15"/>
      <c r="P14" s="16"/>
    </row>
    <row r="15" spans="1:16" x14ac:dyDescent="0.2">
      <c r="A15" s="17">
        <v>42911</v>
      </c>
      <c r="B15" t="s">
        <v>12</v>
      </c>
      <c r="C15">
        <v>0</v>
      </c>
      <c r="D15">
        <v>0</v>
      </c>
      <c r="E15">
        <v>39</v>
      </c>
      <c r="F15">
        <v>31</v>
      </c>
      <c r="G15">
        <v>85</v>
      </c>
      <c r="H15">
        <v>29</v>
      </c>
      <c r="I15">
        <v>41</v>
      </c>
      <c r="J15">
        <v>28</v>
      </c>
      <c r="K15">
        <v>0</v>
      </c>
      <c r="L15">
        <v>47</v>
      </c>
      <c r="M15">
        <v>300</v>
      </c>
      <c r="N15">
        <v>133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42925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25</v>
      </c>
      <c r="J17">
        <v>1</v>
      </c>
      <c r="K17">
        <v>4</v>
      </c>
      <c r="L17">
        <v>12</v>
      </c>
      <c r="M17">
        <v>193</v>
      </c>
      <c r="N17">
        <v>90</v>
      </c>
      <c r="O17" s="15"/>
      <c r="P17" s="16"/>
    </row>
    <row r="18" spans="1:16" x14ac:dyDescent="0.2">
      <c r="A18" s="17">
        <v>42911</v>
      </c>
      <c r="B18" t="s">
        <v>26</v>
      </c>
      <c r="C18">
        <v>11</v>
      </c>
      <c r="D18">
        <v>16</v>
      </c>
      <c r="E18">
        <v>21</v>
      </c>
      <c r="F18">
        <v>17</v>
      </c>
      <c r="G18">
        <v>14</v>
      </c>
      <c r="H18">
        <v>8</v>
      </c>
      <c r="I18">
        <v>6</v>
      </c>
      <c r="J18">
        <v>3</v>
      </c>
      <c r="K18">
        <v>7</v>
      </c>
      <c r="L18">
        <v>2</v>
      </c>
      <c r="M18">
        <v>105</v>
      </c>
      <c r="N18">
        <v>52</v>
      </c>
      <c r="O18" s="15"/>
      <c r="P18" s="16"/>
    </row>
    <row r="19" spans="1:16" x14ac:dyDescent="0.2">
      <c r="A19" s="17">
        <v>42918</v>
      </c>
      <c r="B19" t="s">
        <v>25</v>
      </c>
      <c r="C19">
        <v>0</v>
      </c>
      <c r="D19">
        <v>1</v>
      </c>
      <c r="E19">
        <v>7</v>
      </c>
      <c r="F19">
        <v>7</v>
      </c>
      <c r="G19">
        <v>37</v>
      </c>
      <c r="H19">
        <v>25</v>
      </c>
      <c r="I19">
        <v>9</v>
      </c>
      <c r="J19">
        <v>4</v>
      </c>
      <c r="K19">
        <v>1</v>
      </c>
      <c r="L19">
        <v>11</v>
      </c>
      <c r="M19">
        <v>102</v>
      </c>
      <c r="N19">
        <v>71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34.666666666666664</v>
      </c>
      <c r="D20" s="19">
        <f t="shared" si="0"/>
        <v>52.388888888888886</v>
      </c>
      <c r="E20" s="19">
        <f t="shared" si="0"/>
        <v>71.222222222222229</v>
      </c>
      <c r="F20" s="19">
        <f t="shared" si="0"/>
        <v>50.055555555555557</v>
      </c>
      <c r="G20" s="19">
        <f t="shared" si="0"/>
        <v>96.055555555555557</v>
      </c>
      <c r="H20" s="19">
        <f t="shared" si="0"/>
        <v>55.277777777777779</v>
      </c>
      <c r="I20" s="19">
        <f t="shared" si="0"/>
        <v>47.666666666666664</v>
      </c>
      <c r="J20" s="19">
        <f t="shared" si="0"/>
        <v>15.777777777777779</v>
      </c>
      <c r="K20" s="19">
        <f t="shared" si="0"/>
        <v>18.944444444444443</v>
      </c>
      <c r="L20" s="19">
        <f t="shared" si="0"/>
        <v>22.555555555555557</v>
      </c>
      <c r="M20" s="19">
        <f t="shared" si="0"/>
        <v>464.61111111111109</v>
      </c>
      <c r="N20" s="19">
        <f t="shared" si="0"/>
        <v>138.55555555555554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0.94444444444444442</v>
      </c>
      <c r="K21" s="20">
        <f t="shared" si="1"/>
        <v>0.88888888888888884</v>
      </c>
      <c r="L21" s="20">
        <f t="shared" si="1"/>
        <v>0.77777777777777779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J33" sqref="J3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42925</v>
      </c>
      <c r="B2" t="s">
        <v>15</v>
      </c>
      <c r="C2">
        <v>82</v>
      </c>
      <c r="D2">
        <v>119</v>
      </c>
      <c r="E2">
        <v>164</v>
      </c>
      <c r="F2">
        <v>169</v>
      </c>
      <c r="G2">
        <v>214</v>
      </c>
      <c r="H2">
        <v>187</v>
      </c>
      <c r="I2">
        <v>165</v>
      </c>
      <c r="J2">
        <v>57</v>
      </c>
      <c r="K2">
        <v>56</v>
      </c>
      <c r="L2">
        <v>55</v>
      </c>
      <c r="M2">
        <v>1268</v>
      </c>
      <c r="N2">
        <v>231</v>
      </c>
      <c r="O2" s="15"/>
      <c r="P2" s="16"/>
    </row>
    <row r="3" spans="1:16" x14ac:dyDescent="0.2">
      <c r="A3" s="17">
        <v>42932</v>
      </c>
      <c r="B3" s="18" t="s">
        <v>4</v>
      </c>
      <c r="C3" s="18">
        <v>61</v>
      </c>
      <c r="D3" s="18">
        <v>77</v>
      </c>
      <c r="E3" s="18">
        <v>127</v>
      </c>
      <c r="F3" s="18">
        <v>131</v>
      </c>
      <c r="G3" s="18">
        <v>146</v>
      </c>
      <c r="H3" s="18">
        <v>113</v>
      </c>
      <c r="I3" s="18">
        <v>74</v>
      </c>
      <c r="J3" s="18">
        <v>25</v>
      </c>
      <c r="K3" s="18">
        <v>46</v>
      </c>
      <c r="L3" s="18">
        <v>38</v>
      </c>
      <c r="M3" s="18">
        <f>SUM(C3:L3)</f>
        <v>838</v>
      </c>
      <c r="N3" s="18">
        <v>202</v>
      </c>
      <c r="O3" s="15"/>
      <c r="P3" s="16"/>
    </row>
    <row r="4" spans="1:16" x14ac:dyDescent="0.2">
      <c r="A4" s="17">
        <v>42932</v>
      </c>
      <c r="B4" t="s">
        <v>22</v>
      </c>
      <c r="C4">
        <v>85</v>
      </c>
      <c r="D4">
        <v>127</v>
      </c>
      <c r="E4">
        <v>107</v>
      </c>
      <c r="F4">
        <v>72</v>
      </c>
      <c r="G4">
        <v>137</v>
      </c>
      <c r="H4">
        <v>87</v>
      </c>
      <c r="I4">
        <v>35</v>
      </c>
      <c r="J4">
        <v>46</v>
      </c>
      <c r="K4">
        <v>43</v>
      </c>
      <c r="L4">
        <v>48</v>
      </c>
      <c r="M4">
        <v>787</v>
      </c>
      <c r="N4">
        <v>205</v>
      </c>
      <c r="O4" s="15" t="s">
        <v>28</v>
      </c>
      <c r="P4" s="16"/>
    </row>
    <row r="5" spans="1:16" x14ac:dyDescent="0.2">
      <c r="A5" s="17">
        <v>42932</v>
      </c>
      <c r="B5" t="s">
        <v>17</v>
      </c>
      <c r="C5">
        <v>0</v>
      </c>
      <c r="D5">
        <v>61</v>
      </c>
      <c r="E5">
        <v>97</v>
      </c>
      <c r="F5">
        <v>111</v>
      </c>
      <c r="G5">
        <v>167</v>
      </c>
      <c r="H5">
        <v>133</v>
      </c>
      <c r="I5">
        <v>97</v>
      </c>
      <c r="J5">
        <v>51</v>
      </c>
      <c r="K5">
        <v>49</v>
      </c>
      <c r="L5">
        <v>0</v>
      </c>
      <c r="M5">
        <v>766</v>
      </c>
      <c r="N5">
        <v>203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42925</v>
      </c>
      <c r="B7" t="s">
        <v>13</v>
      </c>
      <c r="C7">
        <v>0</v>
      </c>
      <c r="D7">
        <v>27</v>
      </c>
      <c r="E7">
        <v>81</v>
      </c>
      <c r="F7">
        <v>47</v>
      </c>
      <c r="G7">
        <v>136</v>
      </c>
      <c r="H7">
        <v>88</v>
      </c>
      <c r="I7">
        <v>54</v>
      </c>
      <c r="J7">
        <v>3</v>
      </c>
      <c r="K7">
        <v>25</v>
      </c>
      <c r="L7">
        <v>30</v>
      </c>
      <c r="M7">
        <v>491</v>
      </c>
      <c r="N7">
        <v>188</v>
      </c>
      <c r="O7" s="15"/>
      <c r="P7" s="16"/>
    </row>
    <row r="8" spans="1:16" x14ac:dyDescent="0.2">
      <c r="A8" s="17">
        <v>42925</v>
      </c>
      <c r="B8" t="s">
        <v>19</v>
      </c>
      <c r="C8">
        <v>34</v>
      </c>
      <c r="D8">
        <v>71</v>
      </c>
      <c r="E8">
        <v>70</v>
      </c>
      <c r="F8">
        <v>44</v>
      </c>
      <c r="G8">
        <v>93</v>
      </c>
      <c r="H8">
        <v>41</v>
      </c>
      <c r="I8">
        <v>57</v>
      </c>
      <c r="J8">
        <v>6</v>
      </c>
      <c r="K8">
        <v>10</v>
      </c>
      <c r="L8">
        <v>21</v>
      </c>
      <c r="M8">
        <v>447</v>
      </c>
      <c r="N8">
        <v>136</v>
      </c>
      <c r="O8" s="15"/>
      <c r="P8" s="16"/>
    </row>
    <row r="9" spans="1:16" x14ac:dyDescent="0.2">
      <c r="A9" s="17">
        <v>42925</v>
      </c>
      <c r="B9" t="s">
        <v>24</v>
      </c>
      <c r="C9">
        <v>78</v>
      </c>
      <c r="D9">
        <v>59</v>
      </c>
      <c r="E9">
        <v>76</v>
      </c>
      <c r="F9">
        <v>14</v>
      </c>
      <c r="G9">
        <v>82</v>
      </c>
      <c r="H9">
        <v>18</v>
      </c>
      <c r="I9">
        <v>35</v>
      </c>
      <c r="J9">
        <v>5</v>
      </c>
      <c r="K9">
        <v>8</v>
      </c>
      <c r="L9">
        <v>54</v>
      </c>
      <c r="M9">
        <v>429</v>
      </c>
      <c r="N9">
        <v>136</v>
      </c>
      <c r="O9" s="15"/>
      <c r="P9" s="16"/>
    </row>
    <row r="10" spans="1:16" x14ac:dyDescent="0.2">
      <c r="A10" s="17">
        <v>42925</v>
      </c>
      <c r="B10" t="s">
        <v>10</v>
      </c>
      <c r="C10">
        <v>53</v>
      </c>
      <c r="D10">
        <v>52</v>
      </c>
      <c r="E10">
        <v>67</v>
      </c>
      <c r="F10">
        <v>49</v>
      </c>
      <c r="G10">
        <v>80</v>
      </c>
      <c r="H10">
        <v>43</v>
      </c>
      <c r="I10">
        <v>49</v>
      </c>
      <c r="J10">
        <v>7</v>
      </c>
      <c r="K10">
        <v>28</v>
      </c>
      <c r="L10">
        <v>0</v>
      </c>
      <c r="M10">
        <v>428</v>
      </c>
      <c r="N10">
        <v>126</v>
      </c>
      <c r="O10" s="15"/>
      <c r="P10" s="16"/>
    </row>
    <row r="11" spans="1:16" x14ac:dyDescent="0.2">
      <c r="A11" s="17">
        <v>42925</v>
      </c>
      <c r="B11" t="s">
        <v>23</v>
      </c>
      <c r="C11">
        <v>63</v>
      </c>
      <c r="D11">
        <v>68</v>
      </c>
      <c r="E11">
        <v>82</v>
      </c>
      <c r="F11">
        <v>18</v>
      </c>
      <c r="G11">
        <v>109</v>
      </c>
      <c r="H11">
        <v>1</v>
      </c>
      <c r="I11">
        <v>20</v>
      </c>
      <c r="J11">
        <v>1</v>
      </c>
      <c r="K11">
        <v>1</v>
      </c>
      <c r="L11">
        <v>33</v>
      </c>
      <c r="M11">
        <v>396</v>
      </c>
      <c r="N11">
        <v>134</v>
      </c>
      <c r="O11" s="15"/>
      <c r="P11" s="16"/>
    </row>
    <row r="12" spans="1:16" x14ac:dyDescent="0.2">
      <c r="A12" s="17">
        <v>42932</v>
      </c>
      <c r="B12" t="s">
        <v>11</v>
      </c>
      <c r="C12">
        <v>26</v>
      </c>
      <c r="D12">
        <v>43</v>
      </c>
      <c r="E12">
        <v>52</v>
      </c>
      <c r="F12">
        <v>41</v>
      </c>
      <c r="G12">
        <v>64</v>
      </c>
      <c r="H12">
        <v>52</v>
      </c>
      <c r="I12">
        <v>40</v>
      </c>
      <c r="J12">
        <v>19</v>
      </c>
      <c r="K12">
        <v>26</v>
      </c>
      <c r="L12">
        <v>20</v>
      </c>
      <c r="M12">
        <v>383</v>
      </c>
      <c r="N12">
        <v>93</v>
      </c>
      <c r="O12" s="15"/>
      <c r="P12" s="16"/>
    </row>
    <row r="13" spans="1:16" x14ac:dyDescent="0.2">
      <c r="A13" s="17">
        <v>42932</v>
      </c>
      <c r="B13" t="s">
        <v>18</v>
      </c>
      <c r="C13">
        <v>48</v>
      </c>
      <c r="D13">
        <v>71</v>
      </c>
      <c r="E13">
        <v>97</v>
      </c>
      <c r="F13">
        <v>36</v>
      </c>
      <c r="G13">
        <v>69</v>
      </c>
      <c r="H13">
        <v>3</v>
      </c>
      <c r="I13">
        <v>39</v>
      </c>
      <c r="J13">
        <v>0</v>
      </c>
      <c r="K13">
        <v>10</v>
      </c>
      <c r="L13">
        <v>4</v>
      </c>
      <c r="M13">
        <v>377</v>
      </c>
      <c r="N13">
        <v>127</v>
      </c>
      <c r="O13" s="15"/>
      <c r="P13" s="16"/>
    </row>
    <row r="14" spans="1:16" x14ac:dyDescent="0.2">
      <c r="A14" s="17">
        <v>42918</v>
      </c>
      <c r="B14" t="s">
        <v>16</v>
      </c>
      <c r="C14">
        <v>39</v>
      </c>
      <c r="D14">
        <v>46</v>
      </c>
      <c r="E14">
        <v>44</v>
      </c>
      <c r="F14">
        <v>26</v>
      </c>
      <c r="G14">
        <v>62</v>
      </c>
      <c r="H14">
        <v>32</v>
      </c>
      <c r="I14">
        <v>32</v>
      </c>
      <c r="J14">
        <v>15</v>
      </c>
      <c r="K14">
        <v>23</v>
      </c>
      <c r="L14">
        <v>31</v>
      </c>
      <c r="M14">
        <v>350</v>
      </c>
      <c r="N14">
        <v>89</v>
      </c>
      <c r="O14" s="15"/>
      <c r="P14" s="16"/>
    </row>
    <row r="15" spans="1:16" x14ac:dyDescent="0.2">
      <c r="A15" s="17">
        <v>42911</v>
      </c>
      <c r="B15" t="s">
        <v>12</v>
      </c>
      <c r="C15">
        <v>0</v>
      </c>
      <c r="D15">
        <v>0</v>
      </c>
      <c r="E15">
        <v>39</v>
      </c>
      <c r="F15">
        <v>31</v>
      </c>
      <c r="G15">
        <v>85</v>
      </c>
      <c r="H15">
        <v>29</v>
      </c>
      <c r="I15">
        <v>41</v>
      </c>
      <c r="J15">
        <v>28</v>
      </c>
      <c r="K15">
        <v>0</v>
      </c>
      <c r="L15">
        <v>47</v>
      </c>
      <c r="M15">
        <v>300</v>
      </c>
      <c r="N15">
        <v>133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42925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25</v>
      </c>
      <c r="J17">
        <v>1</v>
      </c>
      <c r="K17">
        <v>4</v>
      </c>
      <c r="L17">
        <v>12</v>
      </c>
      <c r="M17">
        <v>193</v>
      </c>
      <c r="N17">
        <v>90</v>
      </c>
      <c r="O17" s="15"/>
      <c r="P17" s="16"/>
    </row>
    <row r="18" spans="1:16" x14ac:dyDescent="0.2">
      <c r="A18" s="17">
        <v>42911</v>
      </c>
      <c r="B18" t="s">
        <v>26</v>
      </c>
      <c r="C18">
        <v>11</v>
      </c>
      <c r="D18">
        <v>16</v>
      </c>
      <c r="E18">
        <v>21</v>
      </c>
      <c r="F18">
        <v>17</v>
      </c>
      <c r="G18">
        <v>14</v>
      </c>
      <c r="H18">
        <v>8</v>
      </c>
      <c r="I18">
        <v>6</v>
      </c>
      <c r="J18">
        <v>3</v>
      </c>
      <c r="K18">
        <v>7</v>
      </c>
      <c r="L18">
        <v>2</v>
      </c>
      <c r="M18">
        <v>105</v>
      </c>
      <c r="N18">
        <v>52</v>
      </c>
      <c r="O18" s="15"/>
      <c r="P18" s="16"/>
    </row>
    <row r="19" spans="1:16" x14ac:dyDescent="0.2">
      <c r="A19" s="17">
        <v>42918</v>
      </c>
      <c r="B19" t="s">
        <v>25</v>
      </c>
      <c r="C19">
        <v>0</v>
      </c>
      <c r="D19">
        <v>1</v>
      </c>
      <c r="E19">
        <v>7</v>
      </c>
      <c r="F19">
        <v>7</v>
      </c>
      <c r="G19">
        <v>37</v>
      </c>
      <c r="H19">
        <v>25</v>
      </c>
      <c r="I19">
        <v>9</v>
      </c>
      <c r="J19">
        <v>4</v>
      </c>
      <c r="K19">
        <v>1</v>
      </c>
      <c r="L19">
        <v>11</v>
      </c>
      <c r="M19">
        <v>102</v>
      </c>
      <c r="N19">
        <v>71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34.666666666666664</v>
      </c>
      <c r="D20" s="19">
        <f t="shared" si="0"/>
        <v>52.388888888888886</v>
      </c>
      <c r="E20" s="19">
        <f t="shared" si="0"/>
        <v>71.5</v>
      </c>
      <c r="F20" s="19">
        <f t="shared" si="0"/>
        <v>50.5</v>
      </c>
      <c r="G20" s="19">
        <f t="shared" si="0"/>
        <v>96.388888888888886</v>
      </c>
      <c r="H20" s="19">
        <f t="shared" si="0"/>
        <v>55.888888888888886</v>
      </c>
      <c r="I20" s="19">
        <f t="shared" si="0"/>
        <v>47.722222222222221</v>
      </c>
      <c r="J20" s="19">
        <f t="shared" si="0"/>
        <v>15.777777777777779</v>
      </c>
      <c r="K20" s="19">
        <f t="shared" si="0"/>
        <v>18.944444444444443</v>
      </c>
      <c r="L20" s="19">
        <f t="shared" si="0"/>
        <v>22.555555555555557</v>
      </c>
      <c r="M20" s="19">
        <f t="shared" si="0"/>
        <v>466.33333333333331</v>
      </c>
      <c r="N20" s="19">
        <f t="shared" si="0"/>
        <v>138.83333333333334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0.94444444444444442</v>
      </c>
      <c r="K21" s="20">
        <f t="shared" si="1"/>
        <v>0.88888888888888884</v>
      </c>
      <c r="L21" s="20">
        <f t="shared" si="1"/>
        <v>0.77777777777777779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O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O4" sqref="O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42939</v>
      </c>
      <c r="B2" t="s">
        <v>15</v>
      </c>
      <c r="C2">
        <v>82</v>
      </c>
      <c r="D2">
        <v>119</v>
      </c>
      <c r="E2">
        <v>165</v>
      </c>
      <c r="F2">
        <v>171</v>
      </c>
      <c r="G2">
        <v>214</v>
      </c>
      <c r="H2">
        <v>189</v>
      </c>
      <c r="I2">
        <v>166</v>
      </c>
      <c r="J2">
        <v>58</v>
      </c>
      <c r="K2">
        <v>58</v>
      </c>
      <c r="L2">
        <v>58</v>
      </c>
      <c r="M2">
        <v>1280</v>
      </c>
      <c r="N2">
        <v>231</v>
      </c>
      <c r="O2" s="15"/>
      <c r="P2" s="16"/>
    </row>
    <row r="3" spans="1:16" x14ac:dyDescent="0.2">
      <c r="A3" s="17">
        <v>42939</v>
      </c>
      <c r="B3" s="18" t="s">
        <v>4</v>
      </c>
      <c r="C3" s="18">
        <v>61</v>
      </c>
      <c r="D3" s="18">
        <v>77</v>
      </c>
      <c r="E3" s="18">
        <v>129</v>
      </c>
      <c r="F3" s="18">
        <v>132</v>
      </c>
      <c r="G3" s="18">
        <v>147</v>
      </c>
      <c r="H3" s="18">
        <v>115</v>
      </c>
      <c r="I3" s="18">
        <v>76</v>
      </c>
      <c r="J3" s="18">
        <v>28</v>
      </c>
      <c r="K3" s="18">
        <v>46</v>
      </c>
      <c r="L3" s="18">
        <v>38</v>
      </c>
      <c r="M3" s="18">
        <f>SUM(C3:L3)</f>
        <v>849</v>
      </c>
      <c r="N3" s="18">
        <v>202</v>
      </c>
      <c r="O3" s="15"/>
      <c r="P3" s="16"/>
    </row>
    <row r="4" spans="1:16" x14ac:dyDescent="0.2">
      <c r="A4" s="17">
        <v>42939</v>
      </c>
      <c r="B4" t="s">
        <v>22</v>
      </c>
      <c r="C4">
        <v>85</v>
      </c>
      <c r="D4">
        <v>127</v>
      </c>
      <c r="E4">
        <v>107</v>
      </c>
      <c r="F4">
        <v>72</v>
      </c>
      <c r="G4">
        <v>139</v>
      </c>
      <c r="H4">
        <v>89</v>
      </c>
      <c r="I4">
        <v>36</v>
      </c>
      <c r="J4">
        <v>46</v>
      </c>
      <c r="K4">
        <v>44</v>
      </c>
      <c r="L4">
        <v>54</v>
      </c>
      <c r="M4">
        <v>799</v>
      </c>
      <c r="N4">
        <v>207</v>
      </c>
      <c r="O4" s="15"/>
      <c r="P4" s="16"/>
    </row>
    <row r="5" spans="1:16" x14ac:dyDescent="0.2">
      <c r="A5" s="17">
        <v>42939</v>
      </c>
      <c r="B5" t="s">
        <v>17</v>
      </c>
      <c r="C5">
        <v>0</v>
      </c>
      <c r="D5">
        <v>61</v>
      </c>
      <c r="E5">
        <v>97</v>
      </c>
      <c r="F5">
        <v>114</v>
      </c>
      <c r="G5">
        <v>169</v>
      </c>
      <c r="H5">
        <v>133</v>
      </c>
      <c r="I5">
        <v>99</v>
      </c>
      <c r="J5">
        <v>55</v>
      </c>
      <c r="K5">
        <v>52</v>
      </c>
      <c r="L5">
        <v>0</v>
      </c>
      <c r="M5">
        <v>780</v>
      </c>
      <c r="N5">
        <v>204</v>
      </c>
      <c r="O5" s="15"/>
      <c r="P5" s="16"/>
    </row>
    <row r="6" spans="1:16" x14ac:dyDescent="0.2">
      <c r="A6" s="17">
        <v>42820</v>
      </c>
      <c r="B6" s="18" t="s">
        <v>14</v>
      </c>
      <c r="C6" s="18">
        <v>0</v>
      </c>
      <c r="D6" s="18">
        <v>88</v>
      </c>
      <c r="E6" s="18">
        <v>107</v>
      </c>
      <c r="F6" s="18">
        <v>72</v>
      </c>
      <c r="G6" s="18">
        <v>114</v>
      </c>
      <c r="H6" s="18">
        <v>86</v>
      </c>
      <c r="I6" s="18">
        <v>55</v>
      </c>
      <c r="J6" s="18">
        <v>8</v>
      </c>
      <c r="K6" s="18">
        <v>0</v>
      </c>
      <c r="L6" s="18">
        <v>0</v>
      </c>
      <c r="M6" s="18">
        <v>530</v>
      </c>
      <c r="N6" s="18">
        <v>164</v>
      </c>
      <c r="O6" s="15"/>
      <c r="P6" s="16"/>
    </row>
    <row r="7" spans="1:16" x14ac:dyDescent="0.2">
      <c r="A7" s="17">
        <v>42925</v>
      </c>
      <c r="B7" t="s">
        <v>13</v>
      </c>
      <c r="C7">
        <v>0</v>
      </c>
      <c r="D7">
        <v>27</v>
      </c>
      <c r="E7">
        <v>81</v>
      </c>
      <c r="F7">
        <v>47</v>
      </c>
      <c r="G7">
        <v>136</v>
      </c>
      <c r="H7">
        <v>88</v>
      </c>
      <c r="I7">
        <v>54</v>
      </c>
      <c r="J7">
        <v>3</v>
      </c>
      <c r="K7">
        <v>25</v>
      </c>
      <c r="L7">
        <v>30</v>
      </c>
      <c r="M7">
        <v>491</v>
      </c>
      <c r="N7">
        <v>188</v>
      </c>
      <c r="O7" s="15"/>
      <c r="P7" s="16"/>
    </row>
    <row r="8" spans="1:16" x14ac:dyDescent="0.2">
      <c r="A8" s="17">
        <v>42939</v>
      </c>
      <c r="B8" t="s">
        <v>19</v>
      </c>
      <c r="C8">
        <v>34</v>
      </c>
      <c r="D8">
        <v>71</v>
      </c>
      <c r="E8">
        <v>70</v>
      </c>
      <c r="F8">
        <v>48</v>
      </c>
      <c r="G8">
        <v>93</v>
      </c>
      <c r="H8">
        <v>43</v>
      </c>
      <c r="I8">
        <v>57</v>
      </c>
      <c r="J8">
        <v>8</v>
      </c>
      <c r="K8">
        <v>10</v>
      </c>
      <c r="L8">
        <v>22</v>
      </c>
      <c r="M8">
        <v>456</v>
      </c>
      <c r="N8">
        <v>136</v>
      </c>
      <c r="O8" s="15"/>
      <c r="P8" s="16"/>
    </row>
    <row r="9" spans="1:16" x14ac:dyDescent="0.2">
      <c r="A9" s="17">
        <v>42925</v>
      </c>
      <c r="B9" t="s">
        <v>24</v>
      </c>
      <c r="C9">
        <v>78</v>
      </c>
      <c r="D9">
        <v>59</v>
      </c>
      <c r="E9">
        <v>76</v>
      </c>
      <c r="F9">
        <v>14</v>
      </c>
      <c r="G9">
        <v>82</v>
      </c>
      <c r="H9">
        <v>18</v>
      </c>
      <c r="I9">
        <v>35</v>
      </c>
      <c r="J9">
        <v>5</v>
      </c>
      <c r="K9">
        <v>8</v>
      </c>
      <c r="L9">
        <v>54</v>
      </c>
      <c r="M9">
        <v>429</v>
      </c>
      <c r="N9">
        <v>136</v>
      </c>
      <c r="O9" s="15"/>
      <c r="P9" s="16"/>
    </row>
    <row r="10" spans="1:16" x14ac:dyDescent="0.2">
      <c r="A10" s="17">
        <v>42925</v>
      </c>
      <c r="B10" t="s">
        <v>10</v>
      </c>
      <c r="C10">
        <v>53</v>
      </c>
      <c r="D10">
        <v>52</v>
      </c>
      <c r="E10">
        <v>67</v>
      </c>
      <c r="F10">
        <v>49</v>
      </c>
      <c r="G10">
        <v>80</v>
      </c>
      <c r="H10">
        <v>43</v>
      </c>
      <c r="I10">
        <v>49</v>
      </c>
      <c r="J10">
        <v>7</v>
      </c>
      <c r="K10">
        <v>28</v>
      </c>
      <c r="L10">
        <v>0</v>
      </c>
      <c r="M10">
        <v>428</v>
      </c>
      <c r="N10">
        <v>126</v>
      </c>
      <c r="O10" s="15"/>
      <c r="P10" s="16"/>
    </row>
    <row r="11" spans="1:16" x14ac:dyDescent="0.2">
      <c r="A11" s="17">
        <v>42925</v>
      </c>
      <c r="B11" t="s">
        <v>23</v>
      </c>
      <c r="C11">
        <v>63</v>
      </c>
      <c r="D11">
        <v>68</v>
      </c>
      <c r="E11">
        <v>82</v>
      </c>
      <c r="F11">
        <v>18</v>
      </c>
      <c r="G11">
        <v>109</v>
      </c>
      <c r="H11">
        <v>1</v>
      </c>
      <c r="I11">
        <v>20</v>
      </c>
      <c r="J11">
        <v>1</v>
      </c>
      <c r="K11">
        <v>1</v>
      </c>
      <c r="L11">
        <v>33</v>
      </c>
      <c r="M11">
        <v>396</v>
      </c>
      <c r="N11">
        <v>134</v>
      </c>
      <c r="O11" s="15"/>
      <c r="P11" s="16"/>
    </row>
    <row r="12" spans="1:16" x14ac:dyDescent="0.2">
      <c r="A12" s="17">
        <v>42932</v>
      </c>
      <c r="B12" t="s">
        <v>11</v>
      </c>
      <c r="C12">
        <v>26</v>
      </c>
      <c r="D12">
        <v>43</v>
      </c>
      <c r="E12">
        <v>52</v>
      </c>
      <c r="F12">
        <v>41</v>
      </c>
      <c r="G12">
        <v>64</v>
      </c>
      <c r="H12">
        <v>52</v>
      </c>
      <c r="I12">
        <v>40</v>
      </c>
      <c r="J12">
        <v>19</v>
      </c>
      <c r="K12">
        <v>26</v>
      </c>
      <c r="L12">
        <v>20</v>
      </c>
      <c r="M12">
        <v>383</v>
      </c>
      <c r="N12">
        <v>93</v>
      </c>
      <c r="O12" s="15"/>
      <c r="P12" s="16"/>
    </row>
    <row r="13" spans="1:16" x14ac:dyDescent="0.2">
      <c r="A13" s="17">
        <v>42932</v>
      </c>
      <c r="B13" t="s">
        <v>18</v>
      </c>
      <c r="C13">
        <v>48</v>
      </c>
      <c r="D13">
        <v>71</v>
      </c>
      <c r="E13">
        <v>97</v>
      </c>
      <c r="F13">
        <v>36</v>
      </c>
      <c r="G13">
        <v>69</v>
      </c>
      <c r="H13">
        <v>3</v>
      </c>
      <c r="I13">
        <v>39</v>
      </c>
      <c r="J13">
        <v>0</v>
      </c>
      <c r="K13">
        <v>10</v>
      </c>
      <c r="L13">
        <v>4</v>
      </c>
      <c r="M13">
        <v>377</v>
      </c>
      <c r="N13">
        <v>127</v>
      </c>
      <c r="O13" s="15"/>
      <c r="P13" s="16"/>
    </row>
    <row r="14" spans="1:16" x14ac:dyDescent="0.2">
      <c r="A14" s="17">
        <v>42939</v>
      </c>
      <c r="B14" t="s">
        <v>16</v>
      </c>
      <c r="C14">
        <v>39</v>
      </c>
      <c r="D14">
        <v>46</v>
      </c>
      <c r="E14">
        <v>44</v>
      </c>
      <c r="F14">
        <v>27</v>
      </c>
      <c r="G14">
        <v>62</v>
      </c>
      <c r="H14">
        <v>35</v>
      </c>
      <c r="I14">
        <v>32</v>
      </c>
      <c r="J14">
        <v>16</v>
      </c>
      <c r="K14">
        <v>25</v>
      </c>
      <c r="L14">
        <v>31</v>
      </c>
      <c r="M14">
        <v>357</v>
      </c>
      <c r="N14">
        <v>89</v>
      </c>
      <c r="O14" s="15"/>
      <c r="P14" s="16"/>
    </row>
    <row r="15" spans="1:16" x14ac:dyDescent="0.2">
      <c r="A15" s="17">
        <v>42939</v>
      </c>
      <c r="B15" t="s">
        <v>12</v>
      </c>
      <c r="C15">
        <v>0</v>
      </c>
      <c r="D15">
        <v>0</v>
      </c>
      <c r="E15">
        <v>39</v>
      </c>
      <c r="F15">
        <v>36</v>
      </c>
      <c r="G15">
        <v>85</v>
      </c>
      <c r="H15">
        <v>30</v>
      </c>
      <c r="I15">
        <v>41</v>
      </c>
      <c r="J15">
        <v>32</v>
      </c>
      <c r="K15">
        <v>0</v>
      </c>
      <c r="L15">
        <v>48</v>
      </c>
      <c r="M15">
        <v>311</v>
      </c>
      <c r="N15">
        <v>137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42925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25</v>
      </c>
      <c r="J17">
        <v>1</v>
      </c>
      <c r="K17">
        <v>4</v>
      </c>
      <c r="L17">
        <v>12</v>
      </c>
      <c r="M17">
        <v>193</v>
      </c>
      <c r="N17">
        <v>90</v>
      </c>
      <c r="O17" s="15"/>
      <c r="P17" s="16"/>
    </row>
    <row r="18" spans="1:16" x14ac:dyDescent="0.2">
      <c r="A18" s="17">
        <v>42939</v>
      </c>
      <c r="B18" t="s">
        <v>25</v>
      </c>
      <c r="C18">
        <v>0</v>
      </c>
      <c r="D18">
        <v>1</v>
      </c>
      <c r="E18">
        <v>8</v>
      </c>
      <c r="F18">
        <v>9</v>
      </c>
      <c r="G18">
        <v>44</v>
      </c>
      <c r="H18">
        <v>34</v>
      </c>
      <c r="I18">
        <v>11</v>
      </c>
      <c r="J18">
        <v>6</v>
      </c>
      <c r="K18">
        <v>10</v>
      </c>
      <c r="L18">
        <v>11</v>
      </c>
      <c r="M18">
        <v>134</v>
      </c>
      <c r="N18">
        <v>77</v>
      </c>
      <c r="O18" s="15"/>
      <c r="P18" s="16"/>
    </row>
    <row r="19" spans="1:16" x14ac:dyDescent="0.2">
      <c r="A19" s="17">
        <v>42911</v>
      </c>
      <c r="B19" t="s">
        <v>26</v>
      </c>
      <c r="C19">
        <v>11</v>
      </c>
      <c r="D19">
        <v>16</v>
      </c>
      <c r="E19">
        <v>21</v>
      </c>
      <c r="F19">
        <v>17</v>
      </c>
      <c r="G19">
        <v>14</v>
      </c>
      <c r="H19">
        <v>8</v>
      </c>
      <c r="I19">
        <v>6</v>
      </c>
      <c r="J19">
        <v>3</v>
      </c>
      <c r="K19">
        <v>7</v>
      </c>
      <c r="L19">
        <v>2</v>
      </c>
      <c r="M19">
        <v>105</v>
      </c>
      <c r="N19">
        <v>52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34.666666666666664</v>
      </c>
      <c r="D20" s="19">
        <f t="shared" si="0"/>
        <v>52.388888888888886</v>
      </c>
      <c r="E20" s="19">
        <f t="shared" si="0"/>
        <v>71.722222222222229</v>
      </c>
      <c r="F20" s="19">
        <f t="shared" si="0"/>
        <v>51.5</v>
      </c>
      <c r="G20" s="19">
        <f t="shared" si="0"/>
        <v>97.055555555555557</v>
      </c>
      <c r="H20" s="19">
        <f t="shared" si="0"/>
        <v>57.055555555555557</v>
      </c>
      <c r="I20" s="19">
        <f t="shared" si="0"/>
        <v>48.166666666666664</v>
      </c>
      <c r="J20" s="19">
        <f t="shared" si="0"/>
        <v>16.722222222222221</v>
      </c>
      <c r="K20" s="19">
        <f t="shared" si="0"/>
        <v>19.888888888888889</v>
      </c>
      <c r="L20" s="19">
        <f t="shared" si="0"/>
        <v>23.166666666666668</v>
      </c>
      <c r="M20" s="19">
        <f t="shared" si="0"/>
        <v>472.33333333333331</v>
      </c>
      <c r="N20" s="19">
        <f t="shared" si="0"/>
        <v>139.55555555555554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0.94444444444444442</v>
      </c>
      <c r="K21" s="20">
        <f t="shared" si="1"/>
        <v>0.88888888888888884</v>
      </c>
      <c r="L21" s="20">
        <f t="shared" si="1"/>
        <v>0.77777777777777779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D42" sqref="D4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42946</v>
      </c>
      <c r="B2" t="s">
        <v>15</v>
      </c>
      <c r="C2">
        <v>82</v>
      </c>
      <c r="D2">
        <v>119</v>
      </c>
      <c r="E2">
        <v>165</v>
      </c>
      <c r="F2">
        <v>172</v>
      </c>
      <c r="G2">
        <v>215</v>
      </c>
      <c r="H2">
        <v>189</v>
      </c>
      <c r="I2">
        <v>167</v>
      </c>
      <c r="J2">
        <v>59</v>
      </c>
      <c r="K2">
        <v>58</v>
      </c>
      <c r="L2">
        <v>58</v>
      </c>
      <c r="M2">
        <v>1284</v>
      </c>
      <c r="N2">
        <v>232</v>
      </c>
      <c r="O2" s="15"/>
      <c r="P2" s="16"/>
    </row>
    <row r="3" spans="1:16" x14ac:dyDescent="0.2">
      <c r="A3" s="17">
        <v>42946</v>
      </c>
      <c r="B3" s="18" t="s">
        <v>4</v>
      </c>
      <c r="C3" s="18">
        <v>61</v>
      </c>
      <c r="D3" s="18">
        <v>78</v>
      </c>
      <c r="E3" s="18">
        <v>131</v>
      </c>
      <c r="F3" s="18">
        <v>136</v>
      </c>
      <c r="G3" s="18">
        <v>153</v>
      </c>
      <c r="H3" s="18">
        <v>119</v>
      </c>
      <c r="I3" s="18">
        <v>93</v>
      </c>
      <c r="J3" s="18">
        <v>30</v>
      </c>
      <c r="K3" s="18">
        <v>49</v>
      </c>
      <c r="L3" s="18">
        <v>38</v>
      </c>
      <c r="M3" s="18">
        <f>SUM(C3:L3)</f>
        <v>888</v>
      </c>
      <c r="N3" s="18">
        <v>206</v>
      </c>
      <c r="O3" s="15"/>
      <c r="P3" s="16"/>
    </row>
    <row r="4" spans="1:16" x14ac:dyDescent="0.2">
      <c r="A4" s="17">
        <v>42946</v>
      </c>
      <c r="B4" t="s">
        <v>22</v>
      </c>
      <c r="C4">
        <v>85</v>
      </c>
      <c r="D4">
        <v>131</v>
      </c>
      <c r="E4">
        <v>116</v>
      </c>
      <c r="F4">
        <v>72</v>
      </c>
      <c r="G4">
        <v>153</v>
      </c>
      <c r="H4">
        <v>91</v>
      </c>
      <c r="I4">
        <v>44</v>
      </c>
      <c r="J4">
        <v>46</v>
      </c>
      <c r="K4">
        <v>44</v>
      </c>
      <c r="L4">
        <v>54</v>
      </c>
      <c r="M4">
        <v>836</v>
      </c>
      <c r="N4">
        <v>212</v>
      </c>
      <c r="O4" s="15"/>
      <c r="P4" s="16"/>
    </row>
    <row r="5" spans="1:16" x14ac:dyDescent="0.2">
      <c r="A5" s="17">
        <v>42946</v>
      </c>
      <c r="B5" t="s">
        <v>17</v>
      </c>
      <c r="C5">
        <v>0</v>
      </c>
      <c r="D5">
        <v>61</v>
      </c>
      <c r="E5">
        <v>97</v>
      </c>
      <c r="F5">
        <v>114</v>
      </c>
      <c r="G5">
        <v>169</v>
      </c>
      <c r="H5">
        <v>135</v>
      </c>
      <c r="I5">
        <v>99</v>
      </c>
      <c r="J5">
        <v>56</v>
      </c>
      <c r="K5">
        <v>53</v>
      </c>
      <c r="L5">
        <v>0</v>
      </c>
      <c r="M5">
        <v>784</v>
      </c>
      <c r="N5">
        <v>204</v>
      </c>
      <c r="O5" s="15"/>
      <c r="P5" s="16"/>
    </row>
    <row r="6" spans="1:16" x14ac:dyDescent="0.2">
      <c r="A6" s="17">
        <v>42946</v>
      </c>
      <c r="B6" t="s">
        <v>14</v>
      </c>
      <c r="C6">
        <v>0</v>
      </c>
      <c r="D6">
        <v>89</v>
      </c>
      <c r="E6">
        <v>114</v>
      </c>
      <c r="F6">
        <v>78</v>
      </c>
      <c r="G6">
        <v>126</v>
      </c>
      <c r="H6">
        <v>95</v>
      </c>
      <c r="I6">
        <v>61</v>
      </c>
      <c r="J6">
        <v>17</v>
      </c>
      <c r="K6">
        <v>12</v>
      </c>
      <c r="L6">
        <v>6</v>
      </c>
      <c r="M6">
        <v>598</v>
      </c>
      <c r="N6">
        <v>175</v>
      </c>
      <c r="O6" s="15"/>
      <c r="P6" s="16"/>
    </row>
    <row r="7" spans="1:16" x14ac:dyDescent="0.2">
      <c r="A7" s="17">
        <v>42925</v>
      </c>
      <c r="B7" t="s">
        <v>13</v>
      </c>
      <c r="C7">
        <v>0</v>
      </c>
      <c r="D7">
        <v>27</v>
      </c>
      <c r="E7">
        <v>81</v>
      </c>
      <c r="F7">
        <v>47</v>
      </c>
      <c r="G7">
        <v>136</v>
      </c>
      <c r="H7">
        <v>88</v>
      </c>
      <c r="I7">
        <v>54</v>
      </c>
      <c r="J7">
        <v>3</v>
      </c>
      <c r="K7">
        <v>25</v>
      </c>
      <c r="L7">
        <v>30</v>
      </c>
      <c r="M7">
        <v>491</v>
      </c>
      <c r="N7">
        <v>188</v>
      </c>
      <c r="O7" s="15"/>
      <c r="P7" s="16"/>
    </row>
    <row r="8" spans="1:16" x14ac:dyDescent="0.2">
      <c r="A8" s="17">
        <v>42939</v>
      </c>
      <c r="B8" t="s">
        <v>19</v>
      </c>
      <c r="C8">
        <v>34</v>
      </c>
      <c r="D8">
        <v>71</v>
      </c>
      <c r="E8">
        <v>70</v>
      </c>
      <c r="F8">
        <v>48</v>
      </c>
      <c r="G8">
        <v>93</v>
      </c>
      <c r="H8">
        <v>43</v>
      </c>
      <c r="I8">
        <v>57</v>
      </c>
      <c r="J8">
        <v>8</v>
      </c>
      <c r="K8">
        <v>10</v>
      </c>
      <c r="L8">
        <v>22</v>
      </c>
      <c r="M8">
        <v>456</v>
      </c>
      <c r="N8">
        <v>136</v>
      </c>
      <c r="O8" s="15"/>
      <c r="P8" s="16"/>
    </row>
    <row r="9" spans="1:16" x14ac:dyDescent="0.2">
      <c r="A9" s="17">
        <v>42946</v>
      </c>
      <c r="B9" t="s">
        <v>23</v>
      </c>
      <c r="C9">
        <v>63</v>
      </c>
      <c r="D9">
        <v>71</v>
      </c>
      <c r="E9">
        <v>85</v>
      </c>
      <c r="F9">
        <v>18</v>
      </c>
      <c r="G9">
        <v>114</v>
      </c>
      <c r="H9">
        <v>1</v>
      </c>
      <c r="I9">
        <v>44</v>
      </c>
      <c r="J9">
        <v>1</v>
      </c>
      <c r="K9">
        <v>19</v>
      </c>
      <c r="L9">
        <v>33</v>
      </c>
      <c r="M9">
        <v>449</v>
      </c>
      <c r="N9">
        <v>136</v>
      </c>
      <c r="O9" s="15"/>
      <c r="P9" s="16"/>
    </row>
    <row r="10" spans="1:16" x14ac:dyDescent="0.2">
      <c r="A10" s="17">
        <v>42925</v>
      </c>
      <c r="B10" t="s">
        <v>24</v>
      </c>
      <c r="C10">
        <v>78</v>
      </c>
      <c r="D10">
        <v>59</v>
      </c>
      <c r="E10">
        <v>76</v>
      </c>
      <c r="F10">
        <v>14</v>
      </c>
      <c r="G10">
        <v>82</v>
      </c>
      <c r="H10">
        <v>18</v>
      </c>
      <c r="I10">
        <v>35</v>
      </c>
      <c r="J10">
        <v>5</v>
      </c>
      <c r="K10">
        <v>8</v>
      </c>
      <c r="L10">
        <v>54</v>
      </c>
      <c r="M10">
        <v>429</v>
      </c>
      <c r="N10">
        <v>136</v>
      </c>
      <c r="O10" s="15"/>
      <c r="P10" s="16"/>
    </row>
    <row r="11" spans="1:16" x14ac:dyDescent="0.2">
      <c r="A11" s="17">
        <v>42925</v>
      </c>
      <c r="B11" t="s">
        <v>10</v>
      </c>
      <c r="C11">
        <v>53</v>
      </c>
      <c r="D11">
        <v>52</v>
      </c>
      <c r="E11">
        <v>67</v>
      </c>
      <c r="F11">
        <v>49</v>
      </c>
      <c r="G11">
        <v>80</v>
      </c>
      <c r="H11">
        <v>43</v>
      </c>
      <c r="I11">
        <v>49</v>
      </c>
      <c r="J11">
        <v>7</v>
      </c>
      <c r="K11">
        <v>28</v>
      </c>
      <c r="L11">
        <v>0</v>
      </c>
      <c r="M11">
        <v>428</v>
      </c>
      <c r="N11">
        <v>126</v>
      </c>
      <c r="O11" s="15"/>
      <c r="P11" s="16"/>
    </row>
    <row r="12" spans="1:16" x14ac:dyDescent="0.2">
      <c r="A12" s="17">
        <v>42946</v>
      </c>
      <c r="B12" t="s">
        <v>11</v>
      </c>
      <c r="C12">
        <v>26</v>
      </c>
      <c r="D12">
        <v>43</v>
      </c>
      <c r="E12">
        <v>52</v>
      </c>
      <c r="F12">
        <v>43</v>
      </c>
      <c r="G12">
        <v>66</v>
      </c>
      <c r="H12">
        <v>54</v>
      </c>
      <c r="I12">
        <v>40</v>
      </c>
      <c r="J12">
        <v>20</v>
      </c>
      <c r="K12">
        <v>27</v>
      </c>
      <c r="L12">
        <v>22</v>
      </c>
      <c r="M12">
        <v>393</v>
      </c>
      <c r="N12">
        <v>93</v>
      </c>
      <c r="O12" s="15"/>
      <c r="P12" s="16"/>
    </row>
    <row r="13" spans="1:16" x14ac:dyDescent="0.2">
      <c r="A13" s="17">
        <v>42946</v>
      </c>
      <c r="B13" t="s">
        <v>16</v>
      </c>
      <c r="C13">
        <v>39</v>
      </c>
      <c r="D13">
        <v>49</v>
      </c>
      <c r="E13">
        <v>51</v>
      </c>
      <c r="F13">
        <v>30</v>
      </c>
      <c r="G13">
        <v>66</v>
      </c>
      <c r="H13">
        <v>35</v>
      </c>
      <c r="I13">
        <v>40</v>
      </c>
      <c r="J13">
        <v>16</v>
      </c>
      <c r="K13">
        <v>27</v>
      </c>
      <c r="L13">
        <v>31</v>
      </c>
      <c r="M13">
        <v>384</v>
      </c>
      <c r="N13">
        <v>91</v>
      </c>
      <c r="O13" s="15"/>
      <c r="P13" s="16"/>
    </row>
    <row r="14" spans="1:16" x14ac:dyDescent="0.2">
      <c r="A14" s="17">
        <v>42946</v>
      </c>
      <c r="B14" t="s">
        <v>18</v>
      </c>
      <c r="C14">
        <v>48</v>
      </c>
      <c r="D14">
        <v>71</v>
      </c>
      <c r="E14">
        <v>97</v>
      </c>
      <c r="F14">
        <v>38</v>
      </c>
      <c r="G14">
        <v>69</v>
      </c>
      <c r="H14">
        <v>3</v>
      </c>
      <c r="I14">
        <v>39</v>
      </c>
      <c r="J14">
        <v>0</v>
      </c>
      <c r="K14">
        <v>10</v>
      </c>
      <c r="L14">
        <v>4</v>
      </c>
      <c r="M14">
        <v>379</v>
      </c>
      <c r="N14">
        <v>127</v>
      </c>
      <c r="O14" s="15"/>
      <c r="P14" s="16"/>
    </row>
    <row r="15" spans="1:16" x14ac:dyDescent="0.2">
      <c r="A15" s="17">
        <v>42939</v>
      </c>
      <c r="B15" t="s">
        <v>12</v>
      </c>
      <c r="C15">
        <v>0</v>
      </c>
      <c r="D15">
        <v>0</v>
      </c>
      <c r="E15">
        <v>39</v>
      </c>
      <c r="F15">
        <v>36</v>
      </c>
      <c r="G15">
        <v>85</v>
      </c>
      <c r="H15">
        <v>30</v>
      </c>
      <c r="I15">
        <v>41</v>
      </c>
      <c r="J15">
        <v>32</v>
      </c>
      <c r="K15">
        <v>0</v>
      </c>
      <c r="L15">
        <v>48</v>
      </c>
      <c r="M15">
        <v>311</v>
      </c>
      <c r="N15">
        <v>137</v>
      </c>
      <c r="O15" s="15"/>
      <c r="P15" s="16"/>
    </row>
    <row r="16" spans="1:16" x14ac:dyDescent="0.2">
      <c r="A16" s="17">
        <v>42897</v>
      </c>
      <c r="B16" t="s">
        <v>20</v>
      </c>
      <c r="C16">
        <v>0</v>
      </c>
      <c r="D16">
        <v>0</v>
      </c>
      <c r="E16">
        <v>28</v>
      </c>
      <c r="F16">
        <v>12</v>
      </c>
      <c r="G16">
        <v>86</v>
      </c>
      <c r="H16">
        <v>43</v>
      </c>
      <c r="I16">
        <v>26</v>
      </c>
      <c r="J16">
        <v>5</v>
      </c>
      <c r="K16">
        <v>4</v>
      </c>
      <c r="L16">
        <v>0</v>
      </c>
      <c r="M16">
        <v>204</v>
      </c>
      <c r="N16">
        <v>119</v>
      </c>
      <c r="O16" s="15"/>
      <c r="P16" s="16"/>
    </row>
    <row r="17" spans="1:16" x14ac:dyDescent="0.2">
      <c r="A17" s="17">
        <v>42925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25</v>
      </c>
      <c r="J17">
        <v>1</v>
      </c>
      <c r="K17">
        <v>4</v>
      </c>
      <c r="L17">
        <v>12</v>
      </c>
      <c r="M17">
        <v>193</v>
      </c>
      <c r="N17">
        <v>90</v>
      </c>
      <c r="O17" s="15"/>
      <c r="P17" s="16"/>
    </row>
    <row r="18" spans="1:16" x14ac:dyDescent="0.2">
      <c r="A18" s="17">
        <v>42939</v>
      </c>
      <c r="B18" t="s">
        <v>25</v>
      </c>
      <c r="C18">
        <v>0</v>
      </c>
      <c r="D18">
        <v>1</v>
      </c>
      <c r="E18">
        <v>8</v>
      </c>
      <c r="F18">
        <v>9</v>
      </c>
      <c r="G18">
        <v>44</v>
      </c>
      <c r="H18">
        <v>34</v>
      </c>
      <c r="I18">
        <v>11</v>
      </c>
      <c r="J18">
        <v>6</v>
      </c>
      <c r="K18">
        <v>10</v>
      </c>
      <c r="L18">
        <v>11</v>
      </c>
      <c r="M18">
        <v>134</v>
      </c>
      <c r="N18">
        <v>77</v>
      </c>
      <c r="O18" s="15"/>
      <c r="P18" s="16"/>
    </row>
    <row r="19" spans="1:16" x14ac:dyDescent="0.2">
      <c r="A19" s="17">
        <v>42946</v>
      </c>
      <c r="B19" t="s">
        <v>26</v>
      </c>
      <c r="C19">
        <v>11</v>
      </c>
      <c r="D19">
        <v>16</v>
      </c>
      <c r="E19">
        <v>21</v>
      </c>
      <c r="F19">
        <v>19</v>
      </c>
      <c r="G19">
        <v>14</v>
      </c>
      <c r="H19">
        <v>8</v>
      </c>
      <c r="I19">
        <v>6</v>
      </c>
      <c r="J19">
        <v>3</v>
      </c>
      <c r="K19">
        <v>7</v>
      </c>
      <c r="L19">
        <v>2</v>
      </c>
      <c r="M19">
        <v>107</v>
      </c>
      <c r="N19">
        <v>52</v>
      </c>
      <c r="O19" s="15"/>
      <c r="P19" s="16"/>
    </row>
    <row r="20" spans="1:16" x14ac:dyDescent="0.2">
      <c r="A20" s="18" t="s">
        <v>5</v>
      </c>
      <c r="B20" s="18"/>
      <c r="C20" s="19">
        <f t="shared" ref="C20:N20" si="0">AVERAGE(C2:C19)</f>
        <v>34.666666666666664</v>
      </c>
      <c r="D20" s="19">
        <f t="shared" si="0"/>
        <v>53.055555555555557</v>
      </c>
      <c r="E20" s="19">
        <f t="shared" si="0"/>
        <v>73.277777777777771</v>
      </c>
      <c r="F20" s="19">
        <f t="shared" si="0"/>
        <v>52.611111111111114</v>
      </c>
      <c r="G20" s="19">
        <f t="shared" si="0"/>
        <v>99.5</v>
      </c>
      <c r="H20" s="19">
        <f t="shared" si="0"/>
        <v>58.111111111111114</v>
      </c>
      <c r="I20" s="19">
        <f t="shared" si="0"/>
        <v>51.722222222222221</v>
      </c>
      <c r="J20" s="19">
        <f t="shared" si="0"/>
        <v>17.5</v>
      </c>
      <c r="K20" s="19">
        <f t="shared" si="0"/>
        <v>21.944444444444443</v>
      </c>
      <c r="L20" s="19">
        <f t="shared" si="0"/>
        <v>23.611111111111111</v>
      </c>
      <c r="M20" s="19">
        <f t="shared" si="0"/>
        <v>486</v>
      </c>
      <c r="N20" s="19">
        <f t="shared" si="0"/>
        <v>140.94444444444446</v>
      </c>
      <c r="O20" s="15"/>
      <c r="P20" s="16"/>
    </row>
    <row r="21" spans="1:16" x14ac:dyDescent="0.2">
      <c r="A21" s="18" t="s">
        <v>6</v>
      </c>
      <c r="B21" s="18"/>
      <c r="C21" s="20">
        <f t="shared" ref="C21:L21" si="1">COUNTIF(C2:C19,"&gt;0")/COUNTA(C2:C19)</f>
        <v>0.66666666666666663</v>
      </c>
      <c r="D21" s="20">
        <f t="shared" si="1"/>
        <v>0.88888888888888884</v>
      </c>
      <c r="E21" s="20">
        <f t="shared" si="1"/>
        <v>1</v>
      </c>
      <c r="F21" s="20">
        <f t="shared" si="1"/>
        <v>1</v>
      </c>
      <c r="G21" s="20">
        <f t="shared" si="1"/>
        <v>1</v>
      </c>
      <c r="H21" s="20">
        <f t="shared" si="1"/>
        <v>1</v>
      </c>
      <c r="I21" s="20">
        <f t="shared" si="1"/>
        <v>1</v>
      </c>
      <c r="J21" s="20">
        <f t="shared" si="1"/>
        <v>0.94444444444444442</v>
      </c>
      <c r="K21" s="20">
        <f t="shared" si="1"/>
        <v>0.94444444444444442</v>
      </c>
      <c r="L21" s="20">
        <f t="shared" si="1"/>
        <v>0.83333333333333337</v>
      </c>
      <c r="M21" s="18"/>
      <c r="N21" s="18"/>
      <c r="O21" s="15"/>
      <c r="P21" s="16"/>
    </row>
    <row r="22" spans="1:16" x14ac:dyDescent="0.2">
      <c r="A22" s="2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"/>
    </row>
    <row r="23" spans="1:16" x14ac:dyDescent="0.2">
      <c r="O23" s="6"/>
    </row>
    <row r="24" spans="1:16" x14ac:dyDescent="0.2">
      <c r="O24" s="6"/>
    </row>
    <row r="25" spans="1:16" x14ac:dyDescent="0.2">
      <c r="G25" s="10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1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51" spans="17:17" x14ac:dyDescent="0.2">
      <c r="Q51" s="12"/>
    </row>
  </sheetData>
  <sortState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J29" sqref="J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42953</v>
      </c>
      <c r="B2" t="s">
        <v>15</v>
      </c>
      <c r="C2">
        <v>82</v>
      </c>
      <c r="D2">
        <v>119</v>
      </c>
      <c r="E2">
        <v>166</v>
      </c>
      <c r="F2">
        <v>173</v>
      </c>
      <c r="G2">
        <v>216</v>
      </c>
      <c r="H2">
        <v>189</v>
      </c>
      <c r="I2">
        <v>168</v>
      </c>
      <c r="J2">
        <v>60</v>
      </c>
      <c r="K2">
        <v>58</v>
      </c>
      <c r="L2">
        <v>58</v>
      </c>
      <c r="M2">
        <v>1289</v>
      </c>
      <c r="N2">
        <v>233</v>
      </c>
      <c r="O2" s="15"/>
      <c r="P2" s="16"/>
    </row>
    <row r="3" spans="1:16" x14ac:dyDescent="0.2">
      <c r="A3" s="17">
        <v>42953</v>
      </c>
      <c r="B3" s="18" t="s">
        <v>4</v>
      </c>
      <c r="C3" s="18">
        <v>61</v>
      </c>
      <c r="D3" s="18">
        <v>78</v>
      </c>
      <c r="E3" s="18">
        <v>131</v>
      </c>
      <c r="F3" s="18">
        <v>138</v>
      </c>
      <c r="G3" s="18">
        <v>154</v>
      </c>
      <c r="H3" s="18">
        <v>119</v>
      </c>
      <c r="I3" s="18">
        <v>93</v>
      </c>
      <c r="J3" s="18">
        <v>30</v>
      </c>
      <c r="K3" s="18">
        <v>49</v>
      </c>
      <c r="L3" s="18">
        <v>38</v>
      </c>
      <c r="M3" s="18">
        <f>SUM(C3:L3)</f>
        <v>891</v>
      </c>
      <c r="N3" s="18">
        <v>207</v>
      </c>
      <c r="O3" s="15"/>
      <c r="P3" s="16"/>
    </row>
    <row r="4" spans="1:16" x14ac:dyDescent="0.2">
      <c r="A4" s="17">
        <v>42953</v>
      </c>
      <c r="B4" t="s">
        <v>22</v>
      </c>
      <c r="C4">
        <v>85</v>
      </c>
      <c r="D4">
        <v>131</v>
      </c>
      <c r="E4">
        <v>116</v>
      </c>
      <c r="F4">
        <v>72</v>
      </c>
      <c r="G4">
        <v>153</v>
      </c>
      <c r="H4">
        <v>95</v>
      </c>
      <c r="I4">
        <v>48</v>
      </c>
      <c r="J4">
        <v>47</v>
      </c>
      <c r="K4">
        <v>44</v>
      </c>
      <c r="L4">
        <v>55</v>
      </c>
      <c r="M4">
        <v>846</v>
      </c>
      <c r="N4">
        <v>212</v>
      </c>
      <c r="O4" s="15"/>
      <c r="P4" s="16"/>
    </row>
    <row r="5" spans="1:16" x14ac:dyDescent="0.2">
      <c r="A5" s="17">
        <v>42953</v>
      </c>
      <c r="B5" t="s">
        <v>17</v>
      </c>
      <c r="C5">
        <v>0</v>
      </c>
      <c r="D5">
        <v>62</v>
      </c>
      <c r="E5">
        <v>99</v>
      </c>
      <c r="F5">
        <v>114</v>
      </c>
      <c r="G5">
        <v>171</v>
      </c>
      <c r="H5">
        <v>137</v>
      </c>
      <c r="I5">
        <v>101</v>
      </c>
      <c r="J5">
        <v>56</v>
      </c>
      <c r="K5">
        <v>53</v>
      </c>
      <c r="L5">
        <v>0</v>
      </c>
      <c r="M5">
        <v>793</v>
      </c>
      <c r="N5">
        <v>205</v>
      </c>
      <c r="O5" s="15"/>
      <c r="P5" s="16"/>
    </row>
    <row r="6" spans="1:16" x14ac:dyDescent="0.2">
      <c r="A6" s="17">
        <v>42953</v>
      </c>
      <c r="B6" t="s">
        <v>14</v>
      </c>
      <c r="C6">
        <v>0</v>
      </c>
      <c r="D6">
        <v>89</v>
      </c>
      <c r="E6">
        <v>114</v>
      </c>
      <c r="F6">
        <v>78</v>
      </c>
      <c r="G6">
        <v>126</v>
      </c>
      <c r="H6">
        <v>96</v>
      </c>
      <c r="I6">
        <v>61</v>
      </c>
      <c r="J6">
        <v>18</v>
      </c>
      <c r="K6">
        <v>12</v>
      </c>
      <c r="L6">
        <v>7</v>
      </c>
      <c r="M6">
        <v>601</v>
      </c>
      <c r="N6">
        <v>175</v>
      </c>
      <c r="O6" s="15"/>
      <c r="P6" s="16"/>
    </row>
    <row r="7" spans="1:16" x14ac:dyDescent="0.2">
      <c r="A7" s="17">
        <v>42925</v>
      </c>
      <c r="B7" t="s">
        <v>13</v>
      </c>
      <c r="C7">
        <v>0</v>
      </c>
      <c r="D7">
        <v>27</v>
      </c>
      <c r="E7">
        <v>81</v>
      </c>
      <c r="F7">
        <v>47</v>
      </c>
      <c r="G7">
        <v>136</v>
      </c>
      <c r="H7">
        <v>88</v>
      </c>
      <c r="I7">
        <v>54</v>
      </c>
      <c r="J7">
        <v>3</v>
      </c>
      <c r="K7">
        <v>25</v>
      </c>
      <c r="L7">
        <v>30</v>
      </c>
      <c r="M7">
        <v>491</v>
      </c>
      <c r="N7">
        <v>188</v>
      </c>
      <c r="O7" s="15"/>
      <c r="P7" s="16"/>
    </row>
    <row r="8" spans="1:16" x14ac:dyDescent="0.2">
      <c r="A8" s="17">
        <v>42953</v>
      </c>
      <c r="B8" t="s">
        <v>19</v>
      </c>
      <c r="C8">
        <v>39</v>
      </c>
      <c r="D8">
        <v>72</v>
      </c>
      <c r="E8">
        <v>76</v>
      </c>
      <c r="F8">
        <v>52</v>
      </c>
      <c r="G8">
        <v>96</v>
      </c>
      <c r="H8">
        <v>44</v>
      </c>
      <c r="I8">
        <v>59</v>
      </c>
      <c r="J8">
        <v>8</v>
      </c>
      <c r="K8">
        <v>14</v>
      </c>
      <c r="L8">
        <v>22</v>
      </c>
      <c r="M8">
        <v>482</v>
      </c>
      <c r="N8">
        <v>140</v>
      </c>
      <c r="O8" s="15"/>
      <c r="P8" s="16"/>
    </row>
    <row r="9" spans="1:16" x14ac:dyDescent="0.2">
      <c r="A9" s="17">
        <v>42946</v>
      </c>
      <c r="B9" t="s">
        <v>23</v>
      </c>
      <c r="C9">
        <v>63</v>
      </c>
      <c r="D9">
        <v>71</v>
      </c>
      <c r="E9">
        <v>85</v>
      </c>
      <c r="F9">
        <v>18</v>
      </c>
      <c r="G9">
        <v>114</v>
      </c>
      <c r="H9">
        <v>1</v>
      </c>
      <c r="I9">
        <v>44</v>
      </c>
      <c r="J9">
        <v>1</v>
      </c>
      <c r="K9">
        <v>19</v>
      </c>
      <c r="L9">
        <v>33</v>
      </c>
      <c r="M9">
        <v>449</v>
      </c>
      <c r="N9">
        <v>136</v>
      </c>
      <c r="O9" s="15"/>
      <c r="P9" s="16"/>
    </row>
    <row r="10" spans="1:16" x14ac:dyDescent="0.2">
      <c r="A10" s="17">
        <v>42925</v>
      </c>
      <c r="B10" t="s">
        <v>24</v>
      </c>
      <c r="C10">
        <v>78</v>
      </c>
      <c r="D10">
        <v>59</v>
      </c>
      <c r="E10">
        <v>76</v>
      </c>
      <c r="F10">
        <v>14</v>
      </c>
      <c r="G10">
        <v>82</v>
      </c>
      <c r="H10">
        <v>18</v>
      </c>
      <c r="I10">
        <v>35</v>
      </c>
      <c r="J10">
        <v>5</v>
      </c>
      <c r="K10">
        <v>8</v>
      </c>
      <c r="L10">
        <v>54</v>
      </c>
      <c r="M10">
        <v>429</v>
      </c>
      <c r="N10">
        <v>136</v>
      </c>
      <c r="O10" s="15"/>
      <c r="P10" s="16"/>
    </row>
    <row r="11" spans="1:16" x14ac:dyDescent="0.2">
      <c r="A11" s="17">
        <v>42925</v>
      </c>
      <c r="B11" t="s">
        <v>10</v>
      </c>
      <c r="C11">
        <v>53</v>
      </c>
      <c r="D11">
        <v>52</v>
      </c>
      <c r="E11">
        <v>67</v>
      </c>
      <c r="F11">
        <v>49</v>
      </c>
      <c r="G11">
        <v>80</v>
      </c>
      <c r="H11">
        <v>43</v>
      </c>
      <c r="I11">
        <v>49</v>
      </c>
      <c r="J11">
        <v>7</v>
      </c>
      <c r="K11">
        <v>28</v>
      </c>
      <c r="L11">
        <v>0</v>
      </c>
      <c r="M11">
        <v>428</v>
      </c>
      <c r="N11">
        <v>126</v>
      </c>
      <c r="O11" s="15"/>
      <c r="P11" s="16"/>
    </row>
    <row r="12" spans="1:16" x14ac:dyDescent="0.2">
      <c r="A12" s="17">
        <v>42953</v>
      </c>
      <c r="B12" t="s">
        <v>11</v>
      </c>
      <c r="C12">
        <v>26</v>
      </c>
      <c r="D12">
        <v>43</v>
      </c>
      <c r="E12">
        <v>52</v>
      </c>
      <c r="F12">
        <v>43</v>
      </c>
      <c r="G12">
        <v>67</v>
      </c>
      <c r="H12">
        <v>55</v>
      </c>
      <c r="I12">
        <v>43</v>
      </c>
      <c r="J12">
        <v>20</v>
      </c>
      <c r="K12">
        <v>27</v>
      </c>
      <c r="L12">
        <v>22</v>
      </c>
      <c r="M12">
        <v>398</v>
      </c>
      <c r="N12">
        <v>93</v>
      </c>
      <c r="O12" s="15"/>
      <c r="P12" s="16"/>
    </row>
    <row r="13" spans="1:16" x14ac:dyDescent="0.2">
      <c r="A13" s="17">
        <v>42946</v>
      </c>
      <c r="B13" t="s">
        <v>16</v>
      </c>
      <c r="C13">
        <v>39</v>
      </c>
      <c r="D13">
        <v>49</v>
      </c>
      <c r="E13">
        <v>51</v>
      </c>
      <c r="F13">
        <v>30</v>
      </c>
      <c r="G13">
        <v>66</v>
      </c>
      <c r="H13">
        <v>35</v>
      </c>
      <c r="I13">
        <v>40</v>
      </c>
      <c r="J13">
        <v>16</v>
      </c>
      <c r="K13">
        <v>27</v>
      </c>
      <c r="L13">
        <v>31</v>
      </c>
      <c r="M13">
        <v>384</v>
      </c>
      <c r="N13">
        <v>91</v>
      </c>
      <c r="O13" s="15"/>
      <c r="P13" s="16"/>
    </row>
    <row r="14" spans="1:16" x14ac:dyDescent="0.2">
      <c r="A14" s="17">
        <v>42953</v>
      </c>
      <c r="B14" t="s">
        <v>18</v>
      </c>
      <c r="C14">
        <v>48</v>
      </c>
      <c r="D14">
        <v>71</v>
      </c>
      <c r="E14">
        <v>98</v>
      </c>
      <c r="F14">
        <v>38</v>
      </c>
      <c r="G14">
        <v>69</v>
      </c>
      <c r="H14">
        <v>3</v>
      </c>
      <c r="I14">
        <v>39</v>
      </c>
      <c r="J14">
        <v>0</v>
      </c>
      <c r="K14">
        <v>10</v>
      </c>
      <c r="L14">
        <v>4</v>
      </c>
      <c r="M14">
        <v>380</v>
      </c>
      <c r="N14">
        <v>127</v>
      </c>
      <c r="O14" s="15"/>
      <c r="P14" s="16"/>
    </row>
    <row r="15" spans="1:16" x14ac:dyDescent="0.2">
      <c r="A15" s="17">
        <v>42939</v>
      </c>
      <c r="B15" t="s">
        <v>12</v>
      </c>
      <c r="C15">
        <v>0</v>
      </c>
      <c r="D15">
        <v>0</v>
      </c>
      <c r="E15">
        <v>39</v>
      </c>
      <c r="F15">
        <v>36</v>
      </c>
      <c r="G15">
        <v>85</v>
      </c>
      <c r="H15">
        <v>30</v>
      </c>
      <c r="I15">
        <v>41</v>
      </c>
      <c r="J15">
        <v>32</v>
      </c>
      <c r="K15">
        <v>0</v>
      </c>
      <c r="L15">
        <v>48</v>
      </c>
      <c r="M15">
        <v>311</v>
      </c>
      <c r="N15">
        <v>137</v>
      </c>
      <c r="O15" s="15"/>
      <c r="P15" s="16"/>
    </row>
    <row r="16" spans="1:16" x14ac:dyDescent="0.2">
      <c r="A16" s="17">
        <v>42953</v>
      </c>
      <c r="B16" t="s">
        <v>20</v>
      </c>
      <c r="C16">
        <v>0</v>
      </c>
      <c r="D16">
        <v>0</v>
      </c>
      <c r="E16">
        <v>33</v>
      </c>
      <c r="F16">
        <v>13</v>
      </c>
      <c r="G16">
        <v>90</v>
      </c>
      <c r="H16">
        <v>45</v>
      </c>
      <c r="I16">
        <v>27</v>
      </c>
      <c r="J16">
        <v>5</v>
      </c>
      <c r="K16">
        <v>6</v>
      </c>
      <c r="L16">
        <v>1</v>
      </c>
      <c r="M16">
        <v>220</v>
      </c>
      <c r="N16">
        <v>123</v>
      </c>
      <c r="O16" s="15"/>
      <c r="P16" s="16"/>
    </row>
    <row r="17" spans="1:16" x14ac:dyDescent="0.2">
      <c r="A17" s="17">
        <v>42925</v>
      </c>
      <c r="B17" t="s">
        <v>9</v>
      </c>
      <c r="C17">
        <v>44</v>
      </c>
      <c r="D17">
        <v>17</v>
      </c>
      <c r="E17">
        <v>21</v>
      </c>
      <c r="F17">
        <v>12</v>
      </c>
      <c r="G17">
        <v>40</v>
      </c>
      <c r="H17">
        <v>17</v>
      </c>
      <c r="I17">
        <v>25</v>
      </c>
      <c r="J17">
        <v>1</v>
      </c>
      <c r="K17">
        <v>4</v>
      </c>
      <c r="L17">
        <v>12</v>
      </c>
      <c r="M17">
        <v>193</v>
      </c>
      <c r="N17">
        <v>90</v>
      </c>
      <c r="O17" s="15"/>
      <c r="P17" s="16"/>
    </row>
    <row r="18" spans="1:16" x14ac:dyDescent="0.2">
      <c r="A18" s="17">
        <v>42953</v>
      </c>
      <c r="B18" t="s">
        <v>29</v>
      </c>
      <c r="C18">
        <v>0</v>
      </c>
      <c r="D18">
        <v>0</v>
      </c>
      <c r="E18">
        <v>19</v>
      </c>
      <c r="F18">
        <v>9</v>
      </c>
      <c r="G18">
        <v>43</v>
      </c>
      <c r="H18">
        <v>35</v>
      </c>
      <c r="I18">
        <v>10</v>
      </c>
      <c r="J18">
        <v>6</v>
      </c>
      <c r="K18">
        <v>24</v>
      </c>
      <c r="L18">
        <v>37</v>
      </c>
      <c r="M18">
        <v>183</v>
      </c>
      <c r="N18">
        <v>94</v>
      </c>
      <c r="O18" s="15"/>
      <c r="P18" s="16"/>
    </row>
    <row r="19" spans="1:16" x14ac:dyDescent="0.2">
      <c r="A19" s="17">
        <v>42939</v>
      </c>
      <c r="B19" t="s">
        <v>25</v>
      </c>
      <c r="C19">
        <v>0</v>
      </c>
      <c r="D19">
        <v>1</v>
      </c>
      <c r="E19">
        <v>8</v>
      </c>
      <c r="F19">
        <v>9</v>
      </c>
      <c r="G19">
        <v>44</v>
      </c>
      <c r="H19">
        <v>34</v>
      </c>
      <c r="I19">
        <v>11</v>
      </c>
      <c r="J19">
        <v>6</v>
      </c>
      <c r="K19">
        <v>10</v>
      </c>
      <c r="L19">
        <v>11</v>
      </c>
      <c r="M19">
        <v>134</v>
      </c>
      <c r="N19">
        <v>77</v>
      </c>
      <c r="O19" s="15"/>
      <c r="P19" s="16"/>
    </row>
    <row r="20" spans="1:16" x14ac:dyDescent="0.2">
      <c r="A20" s="17">
        <v>42953</v>
      </c>
      <c r="B20" t="s">
        <v>26</v>
      </c>
      <c r="C20">
        <v>11</v>
      </c>
      <c r="D20">
        <v>17</v>
      </c>
      <c r="E20">
        <v>21</v>
      </c>
      <c r="F20">
        <v>19</v>
      </c>
      <c r="G20">
        <v>19</v>
      </c>
      <c r="H20">
        <v>10</v>
      </c>
      <c r="I20">
        <v>9</v>
      </c>
      <c r="J20">
        <v>8</v>
      </c>
      <c r="K20">
        <v>7</v>
      </c>
      <c r="L20">
        <v>2</v>
      </c>
      <c r="M20">
        <v>123</v>
      </c>
      <c r="N20">
        <v>53</v>
      </c>
      <c r="O20" s="15"/>
      <c r="P20" s="16"/>
    </row>
    <row r="21" spans="1:16" x14ac:dyDescent="0.2">
      <c r="A21" s="18" t="s">
        <v>5</v>
      </c>
      <c r="B21" s="18"/>
      <c r="C21" s="19">
        <f t="shared" ref="C21:N21" si="0">AVERAGE(C2:C20)</f>
        <v>33.10526315789474</v>
      </c>
      <c r="D21" s="19">
        <f t="shared" si="0"/>
        <v>50.421052631578945</v>
      </c>
      <c r="E21" s="19">
        <f t="shared" si="0"/>
        <v>71.21052631578948</v>
      </c>
      <c r="F21" s="19">
        <f t="shared" si="0"/>
        <v>50.736842105263158</v>
      </c>
      <c r="G21" s="19">
        <f t="shared" si="0"/>
        <v>97.421052631578945</v>
      </c>
      <c r="H21" s="19">
        <f t="shared" si="0"/>
        <v>57.578947368421055</v>
      </c>
      <c r="I21" s="19">
        <f t="shared" si="0"/>
        <v>50.368421052631582</v>
      </c>
      <c r="J21" s="19">
        <f t="shared" si="0"/>
        <v>17.315789473684209</v>
      </c>
      <c r="K21" s="19">
        <f t="shared" si="0"/>
        <v>22.368421052631579</v>
      </c>
      <c r="L21" s="19">
        <f t="shared" si="0"/>
        <v>24.473684210526315</v>
      </c>
      <c r="M21" s="19">
        <f t="shared" si="0"/>
        <v>475</v>
      </c>
      <c r="N21" s="19">
        <f t="shared" si="0"/>
        <v>139.10526315789474</v>
      </c>
      <c r="O21" s="15"/>
      <c r="P21" s="16"/>
    </row>
    <row r="22" spans="1:16" x14ac:dyDescent="0.2">
      <c r="A22" s="18" t="s">
        <v>6</v>
      </c>
      <c r="B22" s="18"/>
      <c r="C22" s="20">
        <f t="shared" ref="C22:L22" si="1">COUNTIF(C2:C20,"&gt;0")/COUNTA(C2:C20)</f>
        <v>0.63157894736842102</v>
      </c>
      <c r="D22" s="20">
        <f t="shared" si="1"/>
        <v>0.84210526315789469</v>
      </c>
      <c r="E22" s="20">
        <f t="shared" si="1"/>
        <v>1</v>
      </c>
      <c r="F22" s="20">
        <f t="shared" si="1"/>
        <v>1</v>
      </c>
      <c r="G22" s="20">
        <f t="shared" si="1"/>
        <v>1</v>
      </c>
      <c r="H22" s="20">
        <f t="shared" si="1"/>
        <v>1</v>
      </c>
      <c r="I22" s="20">
        <f t="shared" si="1"/>
        <v>1</v>
      </c>
      <c r="J22" s="20">
        <f t="shared" si="1"/>
        <v>0.94736842105263153</v>
      </c>
      <c r="K22" s="20">
        <f t="shared" si="1"/>
        <v>0.94736842105263153</v>
      </c>
      <c r="L22" s="20">
        <f t="shared" si="1"/>
        <v>0.89473684210526316</v>
      </c>
      <c r="M22" s="18"/>
      <c r="N22" s="18"/>
      <c r="O22" s="15"/>
      <c r="P22" s="16"/>
    </row>
    <row r="23" spans="1:16" x14ac:dyDescent="0.2">
      <c r="A23" s="2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</row>
    <row r="24" spans="1:16" x14ac:dyDescent="0.2">
      <c r="O24" s="6"/>
    </row>
    <row r="25" spans="1:16" x14ac:dyDescent="0.2">
      <c r="O25" s="6"/>
    </row>
    <row r="26" spans="1:16" x14ac:dyDescent="0.2">
      <c r="G26" s="10"/>
      <c r="O26" s="6"/>
    </row>
    <row r="27" spans="1:16" x14ac:dyDescent="0.2">
      <c r="O27" s="6"/>
    </row>
    <row r="28" spans="1:16" x14ac:dyDescent="0.2">
      <c r="O28" s="6"/>
    </row>
    <row r="29" spans="1:16" x14ac:dyDescent="0.2">
      <c r="G29" s="11"/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43" spans="15:15" x14ac:dyDescent="0.2">
      <c r="O43" s="6"/>
    </row>
    <row r="52" spans="17:17" x14ac:dyDescent="0.2">
      <c r="Q52" s="12"/>
    </row>
  </sheetData>
  <sortState ref="A2:N20">
    <sortCondition descending="1" ref="M2:M20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10" sqref="A10:XFD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42757</v>
      </c>
      <c r="B2" t="s">
        <v>15</v>
      </c>
      <c r="C2">
        <v>43</v>
      </c>
      <c r="D2">
        <v>61</v>
      </c>
      <c r="E2">
        <v>90</v>
      </c>
      <c r="F2">
        <v>54</v>
      </c>
      <c r="G2">
        <v>94</v>
      </c>
      <c r="H2">
        <v>76</v>
      </c>
      <c r="I2">
        <v>42</v>
      </c>
      <c r="J2">
        <v>0</v>
      </c>
      <c r="K2">
        <v>1</v>
      </c>
      <c r="L2">
        <v>0</v>
      </c>
      <c r="M2">
        <v>461</v>
      </c>
      <c r="N2">
        <v>132</v>
      </c>
      <c r="O2" s="15"/>
      <c r="P2" s="16"/>
    </row>
    <row r="3" spans="1:16" x14ac:dyDescent="0.2">
      <c r="A3" s="5">
        <v>42757</v>
      </c>
      <c r="B3" t="s">
        <v>14</v>
      </c>
      <c r="C3">
        <v>0</v>
      </c>
      <c r="D3">
        <v>60</v>
      </c>
      <c r="E3">
        <v>61</v>
      </c>
      <c r="F3">
        <v>27</v>
      </c>
      <c r="G3">
        <v>67</v>
      </c>
      <c r="H3">
        <v>42</v>
      </c>
      <c r="I3">
        <v>10</v>
      </c>
      <c r="J3">
        <v>0</v>
      </c>
      <c r="K3">
        <v>0</v>
      </c>
      <c r="L3">
        <v>0</v>
      </c>
      <c r="M3">
        <v>267</v>
      </c>
      <c r="N3">
        <v>108</v>
      </c>
      <c r="O3" s="15"/>
      <c r="P3" s="16"/>
    </row>
    <row r="4" spans="1:16" x14ac:dyDescent="0.2">
      <c r="A4" s="5">
        <v>42757</v>
      </c>
      <c r="B4" t="s">
        <v>4</v>
      </c>
      <c r="C4">
        <v>14</v>
      </c>
      <c r="D4">
        <v>25</v>
      </c>
      <c r="E4">
        <v>40</v>
      </c>
      <c r="F4">
        <v>18</v>
      </c>
      <c r="G4">
        <v>17</v>
      </c>
      <c r="H4">
        <v>14</v>
      </c>
      <c r="I4">
        <v>4</v>
      </c>
      <c r="J4">
        <v>0</v>
      </c>
      <c r="K4">
        <v>0</v>
      </c>
      <c r="L4">
        <v>0</v>
      </c>
      <c r="M4">
        <f>SUM(C4:L4)</f>
        <v>132</v>
      </c>
      <c r="N4">
        <v>82</v>
      </c>
      <c r="O4" s="15"/>
      <c r="P4" s="16"/>
    </row>
    <row r="5" spans="1:16" x14ac:dyDescent="0.2">
      <c r="A5" s="5">
        <v>42757</v>
      </c>
      <c r="B5" t="s">
        <v>11</v>
      </c>
      <c r="C5">
        <v>6</v>
      </c>
      <c r="D5">
        <v>30</v>
      </c>
      <c r="E5">
        <v>30</v>
      </c>
      <c r="F5">
        <v>15</v>
      </c>
      <c r="G5">
        <v>24</v>
      </c>
      <c r="H5">
        <v>6</v>
      </c>
      <c r="I5">
        <v>4</v>
      </c>
      <c r="J5">
        <v>0</v>
      </c>
      <c r="K5">
        <v>0</v>
      </c>
      <c r="L5">
        <v>0</v>
      </c>
      <c r="M5">
        <v>115</v>
      </c>
      <c r="N5">
        <v>49</v>
      </c>
      <c r="O5" s="15"/>
      <c r="P5" s="16"/>
    </row>
    <row r="6" spans="1:16" x14ac:dyDescent="0.2">
      <c r="A6" s="5">
        <v>42750</v>
      </c>
      <c r="B6" t="s">
        <v>10</v>
      </c>
      <c r="C6">
        <v>3</v>
      </c>
      <c r="D6">
        <v>21</v>
      </c>
      <c r="E6">
        <v>23</v>
      </c>
      <c r="F6">
        <v>21</v>
      </c>
      <c r="G6">
        <v>27</v>
      </c>
      <c r="H6">
        <v>15</v>
      </c>
      <c r="I6">
        <v>3</v>
      </c>
      <c r="J6">
        <v>0</v>
      </c>
      <c r="K6">
        <v>0</v>
      </c>
      <c r="L6">
        <v>0</v>
      </c>
      <c r="M6">
        <v>113</v>
      </c>
      <c r="N6">
        <v>68</v>
      </c>
      <c r="O6" s="15"/>
      <c r="P6" s="16"/>
    </row>
    <row r="7" spans="1:16" x14ac:dyDescent="0.2">
      <c r="A7" s="5">
        <v>42757</v>
      </c>
      <c r="B7" t="s">
        <v>19</v>
      </c>
      <c r="C7">
        <v>0</v>
      </c>
      <c r="D7">
        <v>28</v>
      </c>
      <c r="E7">
        <v>25</v>
      </c>
      <c r="F7">
        <v>13</v>
      </c>
      <c r="G7">
        <v>20</v>
      </c>
      <c r="H7">
        <v>13</v>
      </c>
      <c r="I7">
        <v>0</v>
      </c>
      <c r="J7">
        <v>0</v>
      </c>
      <c r="K7">
        <v>0</v>
      </c>
      <c r="L7">
        <v>0</v>
      </c>
      <c r="M7">
        <v>99</v>
      </c>
      <c r="N7">
        <v>45</v>
      </c>
      <c r="O7" s="15"/>
      <c r="P7" s="16"/>
    </row>
    <row r="8" spans="1:16" x14ac:dyDescent="0.2">
      <c r="A8" s="5">
        <v>42757</v>
      </c>
      <c r="B8" t="s">
        <v>13</v>
      </c>
      <c r="C8">
        <v>0</v>
      </c>
      <c r="D8">
        <v>0</v>
      </c>
      <c r="E8">
        <v>40</v>
      </c>
      <c r="F8">
        <v>13</v>
      </c>
      <c r="G8">
        <v>16</v>
      </c>
      <c r="H8">
        <v>6</v>
      </c>
      <c r="I8">
        <v>0</v>
      </c>
      <c r="J8">
        <v>0</v>
      </c>
      <c r="K8">
        <v>0</v>
      </c>
      <c r="L8">
        <v>0</v>
      </c>
      <c r="M8">
        <v>75</v>
      </c>
      <c r="N8">
        <v>60</v>
      </c>
      <c r="O8" s="15"/>
      <c r="P8" s="16"/>
    </row>
    <row r="9" spans="1:16" x14ac:dyDescent="0.2">
      <c r="A9" s="5">
        <v>42757</v>
      </c>
      <c r="B9" t="s">
        <v>16</v>
      </c>
      <c r="C9">
        <v>1</v>
      </c>
      <c r="D9">
        <v>22</v>
      </c>
      <c r="E9">
        <v>15</v>
      </c>
      <c r="F9">
        <v>6</v>
      </c>
      <c r="G9">
        <v>24</v>
      </c>
      <c r="H9">
        <v>5</v>
      </c>
      <c r="I9">
        <v>1</v>
      </c>
      <c r="J9">
        <v>0</v>
      </c>
      <c r="K9">
        <v>0</v>
      </c>
      <c r="L9">
        <v>0</v>
      </c>
      <c r="M9">
        <v>74</v>
      </c>
      <c r="N9">
        <v>44</v>
      </c>
      <c r="O9" s="15"/>
      <c r="P9" s="16"/>
    </row>
    <row r="10" spans="1:16" x14ac:dyDescent="0.2">
      <c r="A10" s="5">
        <v>42757</v>
      </c>
      <c r="B10" t="s">
        <v>17</v>
      </c>
      <c r="C10">
        <v>0</v>
      </c>
      <c r="D10">
        <v>9</v>
      </c>
      <c r="E10">
        <v>7</v>
      </c>
      <c r="F10">
        <v>6</v>
      </c>
      <c r="G10">
        <v>9</v>
      </c>
      <c r="H10">
        <v>24</v>
      </c>
      <c r="I10">
        <v>0</v>
      </c>
      <c r="J10">
        <v>0</v>
      </c>
      <c r="K10">
        <v>0</v>
      </c>
      <c r="L10">
        <v>0</v>
      </c>
      <c r="M10">
        <v>55</v>
      </c>
      <c r="N10">
        <v>41</v>
      </c>
      <c r="O10" s="15"/>
      <c r="P10" s="16"/>
    </row>
    <row r="11" spans="1:16" x14ac:dyDescent="0.2">
      <c r="A11" s="5">
        <v>42750</v>
      </c>
      <c r="B11" t="s">
        <v>12</v>
      </c>
      <c r="C11">
        <v>0</v>
      </c>
      <c r="D11">
        <v>0</v>
      </c>
      <c r="E11">
        <v>12</v>
      </c>
      <c r="F11">
        <v>0</v>
      </c>
      <c r="G11">
        <v>15</v>
      </c>
      <c r="H11">
        <v>0</v>
      </c>
      <c r="I11">
        <v>0</v>
      </c>
      <c r="J11">
        <v>0</v>
      </c>
      <c r="K11">
        <v>0</v>
      </c>
      <c r="L11">
        <v>0</v>
      </c>
      <c r="M11">
        <v>27</v>
      </c>
      <c r="N11">
        <v>21</v>
      </c>
      <c r="O11" s="15"/>
      <c r="P11" s="16"/>
    </row>
    <row r="12" spans="1:16" x14ac:dyDescent="0.2">
      <c r="A12" s="5">
        <v>42757</v>
      </c>
      <c r="B12" t="s">
        <v>9</v>
      </c>
      <c r="C12">
        <v>7</v>
      </c>
      <c r="D12">
        <v>5</v>
      </c>
      <c r="E12">
        <v>5</v>
      </c>
      <c r="F12">
        <v>0</v>
      </c>
      <c r="G12">
        <v>1</v>
      </c>
      <c r="H12">
        <v>6</v>
      </c>
      <c r="I12">
        <v>0</v>
      </c>
      <c r="J12">
        <v>0</v>
      </c>
      <c r="K12">
        <v>0</v>
      </c>
      <c r="L12">
        <v>0</v>
      </c>
      <c r="M12">
        <v>24</v>
      </c>
      <c r="N12">
        <v>22</v>
      </c>
      <c r="O12" s="15"/>
      <c r="P12" s="16"/>
    </row>
    <row r="13" spans="1:16" x14ac:dyDescent="0.2">
      <c r="A13" s="5">
        <v>42757</v>
      </c>
      <c r="B13" t="s">
        <v>18</v>
      </c>
      <c r="C13">
        <v>0</v>
      </c>
      <c r="D13">
        <v>3</v>
      </c>
      <c r="E13">
        <v>0</v>
      </c>
      <c r="F13">
        <v>0</v>
      </c>
      <c r="G13">
        <v>6</v>
      </c>
      <c r="H13">
        <v>0</v>
      </c>
      <c r="I13">
        <v>1</v>
      </c>
      <c r="J13">
        <v>0</v>
      </c>
      <c r="K13">
        <v>0</v>
      </c>
      <c r="L13">
        <v>0</v>
      </c>
      <c r="M13">
        <v>10</v>
      </c>
      <c r="N13">
        <v>10</v>
      </c>
      <c r="O13" s="15"/>
      <c r="P13" s="16"/>
    </row>
    <row r="14" spans="1:16" x14ac:dyDescent="0.2">
      <c r="A14" t="s">
        <v>5</v>
      </c>
      <c r="C14" s="7">
        <f t="shared" ref="C14:N14" si="0">AVERAGE(C2:C13)</f>
        <v>6.166666666666667</v>
      </c>
      <c r="D14" s="7">
        <f t="shared" si="0"/>
        <v>22</v>
      </c>
      <c r="E14" s="7">
        <f t="shared" si="0"/>
        <v>29</v>
      </c>
      <c r="F14" s="7">
        <f t="shared" si="0"/>
        <v>14.416666666666666</v>
      </c>
      <c r="G14" s="7">
        <f t="shared" si="0"/>
        <v>26.666666666666668</v>
      </c>
      <c r="H14" s="7">
        <f t="shared" si="0"/>
        <v>17.25</v>
      </c>
      <c r="I14" s="7">
        <f t="shared" si="0"/>
        <v>5.416666666666667</v>
      </c>
      <c r="J14" s="7">
        <f t="shared" si="0"/>
        <v>0</v>
      </c>
      <c r="K14" s="7">
        <f t="shared" si="0"/>
        <v>8.3333333333333329E-2</v>
      </c>
      <c r="L14" s="7">
        <f t="shared" si="0"/>
        <v>0</v>
      </c>
      <c r="M14" s="7">
        <f t="shared" si="0"/>
        <v>121</v>
      </c>
      <c r="N14" s="7">
        <f t="shared" si="0"/>
        <v>56.833333333333336</v>
      </c>
      <c r="O14" s="15"/>
      <c r="P14" s="16"/>
    </row>
    <row r="15" spans="1:16" x14ac:dyDescent="0.2">
      <c r="A15" t="s">
        <v>6</v>
      </c>
      <c r="C15" s="8">
        <f t="shared" ref="C15:L15" si="1">COUNTIF(C2:C13,"&gt;0")/COUNTA(C2:C13)</f>
        <v>0.5</v>
      </c>
      <c r="D15" s="8">
        <f t="shared" si="1"/>
        <v>0.83333333333333337</v>
      </c>
      <c r="E15" s="8">
        <f t="shared" si="1"/>
        <v>0.91666666666666663</v>
      </c>
      <c r="F15" s="8">
        <f t="shared" si="1"/>
        <v>0.75</v>
      </c>
      <c r="G15" s="8">
        <f t="shared" si="1"/>
        <v>1</v>
      </c>
      <c r="H15" s="8">
        <f t="shared" si="1"/>
        <v>0.83333333333333337</v>
      </c>
      <c r="I15" s="8">
        <f t="shared" si="1"/>
        <v>0.58333333333333337</v>
      </c>
      <c r="J15" s="8">
        <f t="shared" si="1"/>
        <v>0</v>
      </c>
      <c r="K15" s="8">
        <f t="shared" si="1"/>
        <v>8.3333333333333329E-2</v>
      </c>
      <c r="L15" s="8">
        <f t="shared" si="1"/>
        <v>0</v>
      </c>
      <c r="O15" s="15"/>
      <c r="P15" s="16"/>
    </row>
    <row r="16" spans="1:16" x14ac:dyDescent="0.2">
      <c r="A16" s="9"/>
      <c r="O16" s="6"/>
    </row>
    <row r="17" spans="7:15" x14ac:dyDescent="0.2">
      <c r="O17" s="6"/>
    </row>
    <row r="18" spans="7:15" x14ac:dyDescent="0.2">
      <c r="O18" s="6"/>
    </row>
    <row r="19" spans="7:15" x14ac:dyDescent="0.2">
      <c r="G19" s="10"/>
      <c r="O19" s="6"/>
    </row>
    <row r="20" spans="7:15" x14ac:dyDescent="0.2">
      <c r="O20" s="6"/>
    </row>
    <row r="21" spans="7:15" x14ac:dyDescent="0.2">
      <c r="O21" s="6"/>
    </row>
    <row r="22" spans="7:15" x14ac:dyDescent="0.2">
      <c r="G22" s="11"/>
      <c r="O22" s="6"/>
    </row>
    <row r="23" spans="7:15" x14ac:dyDescent="0.2">
      <c r="O23" s="6"/>
    </row>
    <row r="24" spans="7:15" x14ac:dyDescent="0.2">
      <c r="O24" s="6"/>
    </row>
    <row r="25" spans="7:15" x14ac:dyDescent="0.2">
      <c r="O25" s="6"/>
    </row>
    <row r="26" spans="7:15" x14ac:dyDescent="0.2">
      <c r="O26" s="6"/>
    </row>
    <row r="27" spans="7:15" x14ac:dyDescent="0.2">
      <c r="O27" s="6"/>
    </row>
    <row r="28" spans="7:15" x14ac:dyDescent="0.2">
      <c r="O28" s="6"/>
    </row>
    <row r="29" spans="7:15" x14ac:dyDescent="0.2">
      <c r="O29" s="6"/>
    </row>
    <row r="30" spans="7:15" x14ac:dyDescent="0.2">
      <c r="O30" s="6"/>
    </row>
    <row r="31" spans="7:15" x14ac:dyDescent="0.2">
      <c r="O31" s="6"/>
    </row>
    <row r="32" spans="7:15" x14ac:dyDescent="0.2">
      <c r="O32" s="6"/>
    </row>
    <row r="33" spans="15:17" x14ac:dyDescent="0.2">
      <c r="O33" s="6"/>
    </row>
    <row r="34" spans="15:17" x14ac:dyDescent="0.2">
      <c r="O34" s="6"/>
    </row>
    <row r="35" spans="15:17" x14ac:dyDescent="0.2">
      <c r="O35" s="6"/>
    </row>
    <row r="36" spans="15:17" x14ac:dyDescent="0.2">
      <c r="O36" s="6"/>
    </row>
    <row r="45" spans="15:17" x14ac:dyDescent="0.2">
      <c r="Q45" s="12"/>
    </row>
  </sheetData>
  <sortState ref="A2:P14">
    <sortCondition descending="1" ref="M2:M14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K34" sqref="K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42953</v>
      </c>
      <c r="B2" t="s">
        <v>15</v>
      </c>
      <c r="C2">
        <v>82</v>
      </c>
      <c r="D2">
        <v>119</v>
      </c>
      <c r="E2">
        <v>166</v>
      </c>
      <c r="F2">
        <v>173</v>
      </c>
      <c r="G2">
        <v>216</v>
      </c>
      <c r="H2">
        <v>189</v>
      </c>
      <c r="I2">
        <v>168</v>
      </c>
      <c r="J2">
        <v>60</v>
      </c>
      <c r="K2">
        <v>58</v>
      </c>
      <c r="L2">
        <v>58</v>
      </c>
      <c r="M2">
        <v>1289</v>
      </c>
      <c r="N2">
        <v>233</v>
      </c>
      <c r="O2" s="15"/>
      <c r="P2" s="16"/>
    </row>
    <row r="3" spans="1:16" x14ac:dyDescent="0.2">
      <c r="A3" s="17">
        <v>42960</v>
      </c>
      <c r="B3" s="18" t="s">
        <v>4</v>
      </c>
      <c r="C3" s="18">
        <v>61</v>
      </c>
      <c r="D3" s="18">
        <v>80</v>
      </c>
      <c r="E3" s="18">
        <v>131</v>
      </c>
      <c r="F3" s="18">
        <v>144</v>
      </c>
      <c r="G3" s="18">
        <v>159</v>
      </c>
      <c r="H3" s="18">
        <v>126</v>
      </c>
      <c r="I3" s="18">
        <v>95</v>
      </c>
      <c r="J3" s="18">
        <v>30</v>
      </c>
      <c r="K3" s="18">
        <v>50</v>
      </c>
      <c r="L3" s="18">
        <v>38</v>
      </c>
      <c r="M3" s="18">
        <f>SUM(C3:L3)</f>
        <v>914</v>
      </c>
      <c r="N3" s="18">
        <v>209</v>
      </c>
      <c r="O3" s="15"/>
      <c r="P3" s="16"/>
    </row>
    <row r="4" spans="1:16" x14ac:dyDescent="0.2">
      <c r="A4" s="17">
        <v>42960</v>
      </c>
      <c r="B4" t="s">
        <v>22</v>
      </c>
      <c r="C4">
        <v>85</v>
      </c>
      <c r="D4">
        <v>131</v>
      </c>
      <c r="E4">
        <v>118</v>
      </c>
      <c r="F4">
        <v>72</v>
      </c>
      <c r="G4">
        <v>160</v>
      </c>
      <c r="H4">
        <v>95</v>
      </c>
      <c r="I4">
        <v>50</v>
      </c>
      <c r="J4">
        <v>53</v>
      </c>
      <c r="K4">
        <v>48</v>
      </c>
      <c r="L4">
        <v>55</v>
      </c>
      <c r="M4">
        <v>867</v>
      </c>
      <c r="N4">
        <v>214</v>
      </c>
      <c r="O4" s="15"/>
      <c r="P4" s="16"/>
    </row>
    <row r="5" spans="1:16" x14ac:dyDescent="0.2">
      <c r="A5" s="17">
        <v>42960</v>
      </c>
      <c r="B5" t="s">
        <v>17</v>
      </c>
      <c r="C5">
        <v>0</v>
      </c>
      <c r="D5">
        <v>62</v>
      </c>
      <c r="E5">
        <v>99</v>
      </c>
      <c r="F5">
        <v>118</v>
      </c>
      <c r="G5">
        <v>174</v>
      </c>
      <c r="H5">
        <v>139</v>
      </c>
      <c r="I5">
        <v>102</v>
      </c>
      <c r="J5">
        <v>56</v>
      </c>
      <c r="K5">
        <v>53</v>
      </c>
      <c r="L5">
        <v>0</v>
      </c>
      <c r="M5">
        <v>803</v>
      </c>
      <c r="N5">
        <v>207</v>
      </c>
      <c r="O5" s="15"/>
      <c r="P5" s="16"/>
    </row>
    <row r="6" spans="1:16" x14ac:dyDescent="0.2">
      <c r="A6" s="17">
        <v>42960</v>
      </c>
      <c r="B6" t="s">
        <v>14</v>
      </c>
      <c r="C6">
        <v>0</v>
      </c>
      <c r="D6">
        <v>89</v>
      </c>
      <c r="E6">
        <v>117</v>
      </c>
      <c r="F6">
        <v>80</v>
      </c>
      <c r="G6">
        <v>130</v>
      </c>
      <c r="H6">
        <v>97</v>
      </c>
      <c r="I6">
        <v>61</v>
      </c>
      <c r="J6">
        <v>18</v>
      </c>
      <c r="K6">
        <v>12</v>
      </c>
      <c r="L6">
        <v>7</v>
      </c>
      <c r="M6">
        <v>611</v>
      </c>
      <c r="N6">
        <v>177</v>
      </c>
      <c r="O6" s="15"/>
      <c r="P6" s="16"/>
    </row>
    <row r="7" spans="1:16" x14ac:dyDescent="0.2">
      <c r="A7" s="17">
        <v>42925</v>
      </c>
      <c r="B7" t="s">
        <v>13</v>
      </c>
      <c r="C7">
        <v>0</v>
      </c>
      <c r="D7">
        <v>27</v>
      </c>
      <c r="E7">
        <v>81</v>
      </c>
      <c r="F7">
        <v>47</v>
      </c>
      <c r="G7">
        <v>136</v>
      </c>
      <c r="H7">
        <v>88</v>
      </c>
      <c r="I7">
        <v>54</v>
      </c>
      <c r="J7">
        <v>3</v>
      </c>
      <c r="K7">
        <v>25</v>
      </c>
      <c r="L7">
        <v>30</v>
      </c>
      <c r="M7">
        <v>491</v>
      </c>
      <c r="N7">
        <v>188</v>
      </c>
      <c r="O7" s="15"/>
      <c r="P7" s="16"/>
    </row>
    <row r="8" spans="1:16" x14ac:dyDescent="0.2">
      <c r="A8" s="17">
        <v>42953</v>
      </c>
      <c r="B8" t="s">
        <v>19</v>
      </c>
      <c r="C8">
        <v>39</v>
      </c>
      <c r="D8">
        <v>72</v>
      </c>
      <c r="E8">
        <v>76</v>
      </c>
      <c r="F8">
        <v>52</v>
      </c>
      <c r="G8">
        <v>96</v>
      </c>
      <c r="H8">
        <v>44</v>
      </c>
      <c r="I8">
        <v>59</v>
      </c>
      <c r="J8">
        <v>8</v>
      </c>
      <c r="K8">
        <v>14</v>
      </c>
      <c r="L8">
        <v>22</v>
      </c>
      <c r="M8">
        <v>482</v>
      </c>
      <c r="N8">
        <v>140</v>
      </c>
      <c r="O8" s="15"/>
      <c r="P8" s="16"/>
    </row>
    <row r="9" spans="1:16" x14ac:dyDescent="0.2">
      <c r="A9" s="17">
        <v>42960</v>
      </c>
      <c r="B9" t="s">
        <v>23</v>
      </c>
      <c r="C9">
        <v>63</v>
      </c>
      <c r="D9">
        <v>71</v>
      </c>
      <c r="E9">
        <v>89</v>
      </c>
      <c r="F9">
        <v>18</v>
      </c>
      <c r="G9">
        <v>127</v>
      </c>
      <c r="H9">
        <v>1</v>
      </c>
      <c r="I9">
        <v>45</v>
      </c>
      <c r="J9">
        <v>1</v>
      </c>
      <c r="K9">
        <v>19</v>
      </c>
      <c r="L9">
        <v>33</v>
      </c>
      <c r="M9">
        <v>467</v>
      </c>
      <c r="N9">
        <v>145</v>
      </c>
      <c r="O9" s="15"/>
      <c r="P9" s="16"/>
    </row>
    <row r="10" spans="1:16" x14ac:dyDescent="0.2">
      <c r="A10" s="17">
        <v>42925</v>
      </c>
      <c r="B10" t="s">
        <v>24</v>
      </c>
      <c r="C10">
        <v>78</v>
      </c>
      <c r="D10">
        <v>59</v>
      </c>
      <c r="E10">
        <v>76</v>
      </c>
      <c r="F10">
        <v>14</v>
      </c>
      <c r="G10">
        <v>82</v>
      </c>
      <c r="H10">
        <v>18</v>
      </c>
      <c r="I10">
        <v>35</v>
      </c>
      <c r="J10">
        <v>5</v>
      </c>
      <c r="K10">
        <v>8</v>
      </c>
      <c r="L10">
        <v>54</v>
      </c>
      <c r="M10">
        <v>429</v>
      </c>
      <c r="N10">
        <v>136</v>
      </c>
      <c r="O10" s="15"/>
      <c r="P10" s="16"/>
    </row>
    <row r="11" spans="1:16" x14ac:dyDescent="0.2">
      <c r="A11" s="17">
        <v>42925</v>
      </c>
      <c r="B11" t="s">
        <v>10</v>
      </c>
      <c r="C11">
        <v>53</v>
      </c>
      <c r="D11">
        <v>52</v>
      </c>
      <c r="E11">
        <v>67</v>
      </c>
      <c r="F11">
        <v>49</v>
      </c>
      <c r="G11">
        <v>80</v>
      </c>
      <c r="H11">
        <v>43</v>
      </c>
      <c r="I11">
        <v>49</v>
      </c>
      <c r="J11">
        <v>7</v>
      </c>
      <c r="K11">
        <v>28</v>
      </c>
      <c r="L11">
        <v>0</v>
      </c>
      <c r="M11">
        <v>428</v>
      </c>
      <c r="N11">
        <v>126</v>
      </c>
      <c r="O11" s="15"/>
      <c r="P11" s="16"/>
    </row>
    <row r="12" spans="1:16" x14ac:dyDescent="0.2">
      <c r="A12" s="17">
        <v>42953</v>
      </c>
      <c r="B12" t="s">
        <v>11</v>
      </c>
      <c r="C12">
        <v>26</v>
      </c>
      <c r="D12">
        <v>43</v>
      </c>
      <c r="E12">
        <v>52</v>
      </c>
      <c r="F12">
        <v>43</v>
      </c>
      <c r="G12">
        <v>67</v>
      </c>
      <c r="H12">
        <v>55</v>
      </c>
      <c r="I12">
        <v>43</v>
      </c>
      <c r="J12">
        <v>20</v>
      </c>
      <c r="K12">
        <v>27</v>
      </c>
      <c r="L12">
        <v>22</v>
      </c>
      <c r="M12">
        <v>398</v>
      </c>
      <c r="N12">
        <v>93</v>
      </c>
      <c r="O12" s="15"/>
      <c r="P12" s="16"/>
    </row>
    <row r="13" spans="1:16" x14ac:dyDescent="0.2">
      <c r="A13" s="17">
        <v>42960</v>
      </c>
      <c r="B13" t="s">
        <v>16</v>
      </c>
      <c r="C13">
        <v>39</v>
      </c>
      <c r="D13">
        <v>49</v>
      </c>
      <c r="E13">
        <v>53</v>
      </c>
      <c r="F13">
        <v>31</v>
      </c>
      <c r="G13">
        <v>67</v>
      </c>
      <c r="H13">
        <v>36</v>
      </c>
      <c r="I13">
        <v>40</v>
      </c>
      <c r="J13">
        <v>16</v>
      </c>
      <c r="K13">
        <v>27</v>
      </c>
      <c r="L13">
        <v>31</v>
      </c>
      <c r="M13">
        <v>389</v>
      </c>
      <c r="N13">
        <v>93</v>
      </c>
      <c r="O13" s="15"/>
      <c r="P13" s="16"/>
    </row>
    <row r="14" spans="1:16" x14ac:dyDescent="0.2">
      <c r="A14" s="17">
        <v>42960</v>
      </c>
      <c r="B14" t="s">
        <v>18</v>
      </c>
      <c r="C14">
        <v>48</v>
      </c>
      <c r="D14">
        <v>71</v>
      </c>
      <c r="E14">
        <v>98</v>
      </c>
      <c r="F14">
        <v>38</v>
      </c>
      <c r="G14">
        <v>70</v>
      </c>
      <c r="H14">
        <v>3</v>
      </c>
      <c r="I14">
        <v>39</v>
      </c>
      <c r="J14">
        <v>0</v>
      </c>
      <c r="K14">
        <v>10</v>
      </c>
      <c r="L14">
        <v>4</v>
      </c>
      <c r="M14">
        <v>381</v>
      </c>
      <c r="N14">
        <v>128</v>
      </c>
      <c r="O14" s="15"/>
      <c r="P14" s="16"/>
    </row>
    <row r="15" spans="1:16" x14ac:dyDescent="0.2">
      <c r="A15" s="17">
        <v>42939</v>
      </c>
      <c r="B15" t="s">
        <v>12</v>
      </c>
      <c r="C15">
        <v>0</v>
      </c>
      <c r="D15">
        <v>0</v>
      </c>
      <c r="E15">
        <v>39</v>
      </c>
      <c r="F15">
        <v>36</v>
      </c>
      <c r="G15">
        <v>85</v>
      </c>
      <c r="H15">
        <v>30</v>
      </c>
      <c r="I15">
        <v>41</v>
      </c>
      <c r="J15">
        <v>32</v>
      </c>
      <c r="K15">
        <v>0</v>
      </c>
      <c r="L15">
        <v>48</v>
      </c>
      <c r="M15">
        <v>311</v>
      </c>
      <c r="N15">
        <v>137</v>
      </c>
      <c r="O15" s="15"/>
      <c r="P15" s="16"/>
    </row>
    <row r="16" spans="1:16" x14ac:dyDescent="0.2">
      <c r="A16" s="17">
        <v>42960</v>
      </c>
      <c r="B16" t="s">
        <v>20</v>
      </c>
      <c r="C16">
        <v>0</v>
      </c>
      <c r="D16">
        <v>0</v>
      </c>
      <c r="E16">
        <v>33</v>
      </c>
      <c r="F16">
        <v>14</v>
      </c>
      <c r="G16">
        <v>92</v>
      </c>
      <c r="H16">
        <v>46</v>
      </c>
      <c r="I16">
        <v>27</v>
      </c>
      <c r="J16">
        <v>5</v>
      </c>
      <c r="K16">
        <v>6</v>
      </c>
      <c r="L16">
        <v>1</v>
      </c>
      <c r="M16">
        <v>224</v>
      </c>
      <c r="N16">
        <v>125</v>
      </c>
      <c r="O16" s="15"/>
      <c r="P16" s="16"/>
    </row>
    <row r="17" spans="1:16" x14ac:dyDescent="0.2">
      <c r="A17" s="17">
        <v>42960</v>
      </c>
      <c r="B17" t="s">
        <v>29</v>
      </c>
      <c r="C17">
        <v>0</v>
      </c>
      <c r="D17">
        <v>0</v>
      </c>
      <c r="E17">
        <v>20</v>
      </c>
      <c r="F17">
        <v>9</v>
      </c>
      <c r="G17">
        <v>48</v>
      </c>
      <c r="H17">
        <v>37</v>
      </c>
      <c r="I17">
        <v>11</v>
      </c>
      <c r="J17">
        <v>6</v>
      </c>
      <c r="K17">
        <v>25</v>
      </c>
      <c r="L17">
        <v>38</v>
      </c>
      <c r="M17">
        <v>194</v>
      </c>
      <c r="N17">
        <v>100</v>
      </c>
      <c r="O17" s="15"/>
      <c r="P17" s="16"/>
    </row>
    <row r="18" spans="1:16" x14ac:dyDescent="0.2">
      <c r="A18" s="17">
        <v>42925</v>
      </c>
      <c r="B18" t="s">
        <v>9</v>
      </c>
      <c r="C18">
        <v>44</v>
      </c>
      <c r="D18">
        <v>17</v>
      </c>
      <c r="E18">
        <v>21</v>
      </c>
      <c r="F18">
        <v>12</v>
      </c>
      <c r="G18">
        <v>40</v>
      </c>
      <c r="H18">
        <v>17</v>
      </c>
      <c r="I18">
        <v>25</v>
      </c>
      <c r="J18">
        <v>1</v>
      </c>
      <c r="K18">
        <v>4</v>
      </c>
      <c r="L18">
        <v>12</v>
      </c>
      <c r="M18">
        <v>193</v>
      </c>
      <c r="N18">
        <v>90</v>
      </c>
      <c r="O18" s="15"/>
      <c r="P18" s="16"/>
    </row>
    <row r="19" spans="1:16" x14ac:dyDescent="0.2">
      <c r="A19" s="17">
        <v>42939</v>
      </c>
      <c r="B19" t="s">
        <v>25</v>
      </c>
      <c r="C19">
        <v>0</v>
      </c>
      <c r="D19">
        <v>1</v>
      </c>
      <c r="E19">
        <v>8</v>
      </c>
      <c r="F19">
        <v>9</v>
      </c>
      <c r="G19">
        <v>44</v>
      </c>
      <c r="H19">
        <v>34</v>
      </c>
      <c r="I19">
        <v>11</v>
      </c>
      <c r="J19">
        <v>6</v>
      </c>
      <c r="K19">
        <v>10</v>
      </c>
      <c r="L19">
        <v>11</v>
      </c>
      <c r="M19">
        <v>134</v>
      </c>
      <c r="N19">
        <v>77</v>
      </c>
      <c r="O19" s="15"/>
      <c r="P19" s="16"/>
    </row>
    <row r="20" spans="1:16" x14ac:dyDescent="0.2">
      <c r="A20" s="17">
        <v>42960</v>
      </c>
      <c r="B20" t="s">
        <v>26</v>
      </c>
      <c r="C20">
        <v>11</v>
      </c>
      <c r="D20">
        <v>17</v>
      </c>
      <c r="E20">
        <v>21</v>
      </c>
      <c r="F20">
        <v>20</v>
      </c>
      <c r="G20">
        <v>19</v>
      </c>
      <c r="H20">
        <v>10</v>
      </c>
      <c r="I20">
        <v>9</v>
      </c>
      <c r="J20">
        <v>8</v>
      </c>
      <c r="K20">
        <v>7</v>
      </c>
      <c r="L20">
        <v>2</v>
      </c>
      <c r="M20">
        <v>124</v>
      </c>
      <c r="N20">
        <v>53</v>
      </c>
      <c r="O20" s="15"/>
      <c r="P20" s="16"/>
    </row>
    <row r="21" spans="1:16" x14ac:dyDescent="0.2">
      <c r="A21" s="18" t="s">
        <v>5</v>
      </c>
      <c r="B21" s="18"/>
      <c r="C21" s="19">
        <f t="shared" ref="C21:N21" si="0">AVERAGE(C2:C20)</f>
        <v>33.10526315789474</v>
      </c>
      <c r="D21" s="19">
        <f t="shared" si="0"/>
        <v>50.526315789473685</v>
      </c>
      <c r="E21" s="19">
        <f t="shared" si="0"/>
        <v>71.84210526315789</v>
      </c>
      <c r="F21" s="19">
        <f t="shared" si="0"/>
        <v>51.526315789473685</v>
      </c>
      <c r="G21" s="19">
        <f t="shared" si="0"/>
        <v>99.578947368421055</v>
      </c>
      <c r="H21" s="19">
        <f t="shared" si="0"/>
        <v>58.315789473684212</v>
      </c>
      <c r="I21" s="19">
        <f t="shared" si="0"/>
        <v>50.736842105263158</v>
      </c>
      <c r="J21" s="19">
        <f t="shared" si="0"/>
        <v>17.631578947368421</v>
      </c>
      <c r="K21" s="19">
        <f t="shared" si="0"/>
        <v>22.684210526315791</v>
      </c>
      <c r="L21" s="19">
        <f t="shared" si="0"/>
        <v>24.526315789473685</v>
      </c>
      <c r="M21" s="19">
        <f t="shared" si="0"/>
        <v>480.4736842105263</v>
      </c>
      <c r="N21" s="19">
        <f t="shared" si="0"/>
        <v>140.57894736842104</v>
      </c>
      <c r="O21" s="15"/>
      <c r="P21" s="16"/>
    </row>
    <row r="22" spans="1:16" x14ac:dyDescent="0.2">
      <c r="A22" s="18" t="s">
        <v>6</v>
      </c>
      <c r="B22" s="18"/>
      <c r="C22" s="20">
        <f t="shared" ref="C22:L22" si="1">COUNTIF(C2:C20,"&gt;0")/COUNTA(C2:C20)</f>
        <v>0.63157894736842102</v>
      </c>
      <c r="D22" s="20">
        <f t="shared" si="1"/>
        <v>0.84210526315789469</v>
      </c>
      <c r="E22" s="20">
        <f t="shared" si="1"/>
        <v>1</v>
      </c>
      <c r="F22" s="20">
        <f t="shared" si="1"/>
        <v>1</v>
      </c>
      <c r="G22" s="20">
        <f t="shared" si="1"/>
        <v>1</v>
      </c>
      <c r="H22" s="20">
        <f t="shared" si="1"/>
        <v>1</v>
      </c>
      <c r="I22" s="20">
        <f t="shared" si="1"/>
        <v>1</v>
      </c>
      <c r="J22" s="20">
        <f t="shared" si="1"/>
        <v>0.94736842105263153</v>
      </c>
      <c r="K22" s="20">
        <f t="shared" si="1"/>
        <v>0.94736842105263153</v>
      </c>
      <c r="L22" s="20">
        <f t="shared" si="1"/>
        <v>0.89473684210526316</v>
      </c>
      <c r="M22" s="18"/>
      <c r="N22" s="18"/>
      <c r="O22" s="15"/>
      <c r="P22" s="16"/>
    </row>
    <row r="23" spans="1:16" x14ac:dyDescent="0.2">
      <c r="A23" s="2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</row>
    <row r="24" spans="1:16" x14ac:dyDescent="0.2">
      <c r="O24" s="6"/>
    </row>
    <row r="25" spans="1:16" x14ac:dyDescent="0.2">
      <c r="O25" s="6"/>
    </row>
    <row r="26" spans="1:16" x14ac:dyDescent="0.2">
      <c r="G26" s="10"/>
      <c r="O26" s="6"/>
    </row>
    <row r="27" spans="1:16" x14ac:dyDescent="0.2">
      <c r="O27" s="6"/>
    </row>
    <row r="28" spans="1:16" x14ac:dyDescent="0.2">
      <c r="O28" s="6"/>
    </row>
    <row r="29" spans="1:16" x14ac:dyDescent="0.2">
      <c r="G29" s="11"/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43" spans="15:15" x14ac:dyDescent="0.2">
      <c r="O43" s="6"/>
    </row>
    <row r="52" spans="17:17" x14ac:dyDescent="0.2">
      <c r="Q52" s="12"/>
    </row>
  </sheetData>
  <sortState ref="A2:N20">
    <sortCondition descending="1" ref="M2:M20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M35" sqref="M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42967</v>
      </c>
      <c r="B2" t="s">
        <v>15</v>
      </c>
      <c r="C2">
        <v>82</v>
      </c>
      <c r="D2">
        <v>121</v>
      </c>
      <c r="E2">
        <v>169</v>
      </c>
      <c r="F2">
        <v>176</v>
      </c>
      <c r="G2">
        <v>221</v>
      </c>
      <c r="H2">
        <v>192</v>
      </c>
      <c r="I2">
        <v>171</v>
      </c>
      <c r="J2">
        <v>62</v>
      </c>
      <c r="K2">
        <v>60</v>
      </c>
      <c r="L2">
        <v>58</v>
      </c>
      <c r="M2">
        <v>1312</v>
      </c>
      <c r="N2">
        <v>236</v>
      </c>
      <c r="O2" s="15"/>
      <c r="P2" s="16"/>
    </row>
    <row r="3" spans="1:16" x14ac:dyDescent="0.2">
      <c r="A3" s="17">
        <v>42967</v>
      </c>
      <c r="B3" s="18" t="s">
        <v>4</v>
      </c>
      <c r="C3" s="18">
        <v>61</v>
      </c>
      <c r="D3" s="18">
        <v>81</v>
      </c>
      <c r="E3" s="18">
        <v>131</v>
      </c>
      <c r="F3" s="18">
        <v>145</v>
      </c>
      <c r="G3" s="18">
        <v>159</v>
      </c>
      <c r="H3" s="18">
        <v>126</v>
      </c>
      <c r="I3" s="18">
        <v>95</v>
      </c>
      <c r="J3" s="18">
        <v>32</v>
      </c>
      <c r="K3" s="18">
        <v>50</v>
      </c>
      <c r="L3" s="18">
        <v>38</v>
      </c>
      <c r="M3" s="18">
        <f>SUM(C3:L3)</f>
        <v>918</v>
      </c>
      <c r="N3" s="18">
        <v>209</v>
      </c>
      <c r="O3" s="15"/>
      <c r="P3" s="16"/>
    </row>
    <row r="4" spans="1:16" x14ac:dyDescent="0.2">
      <c r="A4" s="17">
        <v>42967</v>
      </c>
      <c r="B4" t="s">
        <v>22</v>
      </c>
      <c r="C4">
        <v>85</v>
      </c>
      <c r="D4">
        <v>131</v>
      </c>
      <c r="E4">
        <v>119</v>
      </c>
      <c r="F4">
        <v>72</v>
      </c>
      <c r="G4">
        <v>161</v>
      </c>
      <c r="H4">
        <v>96</v>
      </c>
      <c r="I4">
        <v>50</v>
      </c>
      <c r="J4">
        <v>53</v>
      </c>
      <c r="K4">
        <v>48</v>
      </c>
      <c r="L4">
        <v>55</v>
      </c>
      <c r="M4">
        <v>870</v>
      </c>
      <c r="N4">
        <v>214</v>
      </c>
      <c r="O4" s="15"/>
      <c r="P4" s="16"/>
    </row>
    <row r="5" spans="1:16" x14ac:dyDescent="0.2">
      <c r="A5" s="17">
        <v>42960</v>
      </c>
      <c r="B5" t="s">
        <v>17</v>
      </c>
      <c r="C5">
        <v>0</v>
      </c>
      <c r="D5">
        <v>62</v>
      </c>
      <c r="E5">
        <v>99</v>
      </c>
      <c r="F5">
        <v>118</v>
      </c>
      <c r="G5">
        <v>174</v>
      </c>
      <c r="H5">
        <v>139</v>
      </c>
      <c r="I5">
        <v>102</v>
      </c>
      <c r="J5">
        <v>56</v>
      </c>
      <c r="K5">
        <v>53</v>
      </c>
      <c r="L5">
        <v>0</v>
      </c>
      <c r="M5">
        <v>803</v>
      </c>
      <c r="N5">
        <v>207</v>
      </c>
      <c r="O5" s="15"/>
      <c r="P5" s="16"/>
    </row>
    <row r="6" spans="1:16" x14ac:dyDescent="0.2">
      <c r="A6" s="17">
        <v>42960</v>
      </c>
      <c r="B6" t="s">
        <v>14</v>
      </c>
      <c r="C6">
        <v>0</v>
      </c>
      <c r="D6">
        <v>89</v>
      </c>
      <c r="E6">
        <v>117</v>
      </c>
      <c r="F6">
        <v>80</v>
      </c>
      <c r="G6">
        <v>130</v>
      </c>
      <c r="H6">
        <v>97</v>
      </c>
      <c r="I6">
        <v>61</v>
      </c>
      <c r="J6">
        <v>18</v>
      </c>
      <c r="K6">
        <v>12</v>
      </c>
      <c r="L6">
        <v>7</v>
      </c>
      <c r="M6">
        <v>611</v>
      </c>
      <c r="N6">
        <v>177</v>
      </c>
      <c r="O6" s="15"/>
      <c r="P6" s="16"/>
    </row>
    <row r="7" spans="1:16" x14ac:dyDescent="0.2">
      <c r="A7" s="17">
        <v>42967</v>
      </c>
      <c r="B7" t="s">
        <v>13</v>
      </c>
      <c r="C7">
        <v>0</v>
      </c>
      <c r="D7">
        <v>28</v>
      </c>
      <c r="E7">
        <v>82</v>
      </c>
      <c r="F7">
        <v>48</v>
      </c>
      <c r="G7">
        <v>139</v>
      </c>
      <c r="H7">
        <v>90</v>
      </c>
      <c r="I7">
        <v>55</v>
      </c>
      <c r="J7">
        <v>3</v>
      </c>
      <c r="K7">
        <v>25</v>
      </c>
      <c r="L7">
        <v>30</v>
      </c>
      <c r="M7">
        <v>500</v>
      </c>
      <c r="N7">
        <v>190</v>
      </c>
      <c r="O7" s="15"/>
      <c r="P7" s="16"/>
    </row>
    <row r="8" spans="1:16" x14ac:dyDescent="0.2">
      <c r="A8" s="17">
        <v>42953</v>
      </c>
      <c r="B8" t="s">
        <v>19</v>
      </c>
      <c r="C8">
        <v>39</v>
      </c>
      <c r="D8">
        <v>72</v>
      </c>
      <c r="E8">
        <v>76</v>
      </c>
      <c r="F8">
        <v>52</v>
      </c>
      <c r="G8">
        <v>96</v>
      </c>
      <c r="H8">
        <v>44</v>
      </c>
      <c r="I8">
        <v>59</v>
      </c>
      <c r="J8">
        <v>8</v>
      </c>
      <c r="K8">
        <v>14</v>
      </c>
      <c r="L8">
        <v>22</v>
      </c>
      <c r="M8">
        <v>482</v>
      </c>
      <c r="N8">
        <v>140</v>
      </c>
      <c r="O8" s="15"/>
      <c r="P8" s="16"/>
    </row>
    <row r="9" spans="1:16" x14ac:dyDescent="0.2">
      <c r="A9" s="17">
        <v>42960</v>
      </c>
      <c r="B9" t="s">
        <v>23</v>
      </c>
      <c r="C9">
        <v>63</v>
      </c>
      <c r="D9">
        <v>71</v>
      </c>
      <c r="E9">
        <v>89</v>
      </c>
      <c r="F9">
        <v>18</v>
      </c>
      <c r="G9">
        <v>127</v>
      </c>
      <c r="H9">
        <v>1</v>
      </c>
      <c r="I9">
        <v>45</v>
      </c>
      <c r="J9">
        <v>1</v>
      </c>
      <c r="K9">
        <v>19</v>
      </c>
      <c r="L9">
        <v>33</v>
      </c>
      <c r="M9">
        <v>467</v>
      </c>
      <c r="N9">
        <v>145</v>
      </c>
      <c r="O9" s="15"/>
      <c r="P9" s="16"/>
    </row>
    <row r="10" spans="1:16" x14ac:dyDescent="0.2">
      <c r="A10" s="17">
        <v>42925</v>
      </c>
      <c r="B10" t="s">
        <v>24</v>
      </c>
      <c r="C10">
        <v>78</v>
      </c>
      <c r="D10">
        <v>59</v>
      </c>
      <c r="E10">
        <v>76</v>
      </c>
      <c r="F10">
        <v>14</v>
      </c>
      <c r="G10">
        <v>82</v>
      </c>
      <c r="H10">
        <v>18</v>
      </c>
      <c r="I10">
        <v>35</v>
      </c>
      <c r="J10">
        <v>5</v>
      </c>
      <c r="K10">
        <v>8</v>
      </c>
      <c r="L10">
        <v>54</v>
      </c>
      <c r="M10">
        <v>429</v>
      </c>
      <c r="N10">
        <v>136</v>
      </c>
      <c r="O10" s="15"/>
      <c r="P10" s="16"/>
    </row>
    <row r="11" spans="1:16" x14ac:dyDescent="0.2">
      <c r="A11" s="17">
        <v>42967</v>
      </c>
      <c r="B11" t="s">
        <v>10</v>
      </c>
      <c r="C11">
        <v>53</v>
      </c>
      <c r="D11">
        <v>52</v>
      </c>
      <c r="E11">
        <v>67</v>
      </c>
      <c r="F11">
        <v>49</v>
      </c>
      <c r="G11">
        <v>80</v>
      </c>
      <c r="H11">
        <v>43</v>
      </c>
      <c r="I11">
        <v>49</v>
      </c>
      <c r="J11">
        <v>7</v>
      </c>
      <c r="K11">
        <v>28</v>
      </c>
      <c r="L11">
        <v>0</v>
      </c>
      <c r="M11">
        <v>428</v>
      </c>
      <c r="N11">
        <v>126</v>
      </c>
      <c r="O11" s="15" t="s">
        <v>30</v>
      </c>
      <c r="P11" s="16"/>
    </row>
    <row r="12" spans="1:16" x14ac:dyDescent="0.2">
      <c r="A12" s="17">
        <v>42953</v>
      </c>
      <c r="B12" t="s">
        <v>11</v>
      </c>
      <c r="C12">
        <v>26</v>
      </c>
      <c r="D12">
        <v>43</v>
      </c>
      <c r="E12">
        <v>52</v>
      </c>
      <c r="F12">
        <v>43</v>
      </c>
      <c r="G12">
        <v>67</v>
      </c>
      <c r="H12">
        <v>55</v>
      </c>
      <c r="I12">
        <v>43</v>
      </c>
      <c r="J12">
        <v>20</v>
      </c>
      <c r="K12">
        <v>27</v>
      </c>
      <c r="L12">
        <v>22</v>
      </c>
      <c r="M12">
        <v>398</v>
      </c>
      <c r="N12">
        <v>93</v>
      </c>
      <c r="O12" s="15"/>
      <c r="P12" s="16"/>
    </row>
    <row r="13" spans="1:16" x14ac:dyDescent="0.2">
      <c r="A13" s="17">
        <v>42960</v>
      </c>
      <c r="B13" t="s">
        <v>16</v>
      </c>
      <c r="C13">
        <v>39</v>
      </c>
      <c r="D13">
        <v>49</v>
      </c>
      <c r="E13">
        <v>53</v>
      </c>
      <c r="F13">
        <v>31</v>
      </c>
      <c r="G13">
        <v>67</v>
      </c>
      <c r="H13">
        <v>36</v>
      </c>
      <c r="I13">
        <v>40</v>
      </c>
      <c r="J13">
        <v>16</v>
      </c>
      <c r="K13">
        <v>27</v>
      </c>
      <c r="L13">
        <v>31</v>
      </c>
      <c r="M13">
        <v>389</v>
      </c>
      <c r="N13">
        <v>93</v>
      </c>
      <c r="O13" s="15"/>
      <c r="P13" s="16"/>
    </row>
    <row r="14" spans="1:16" x14ac:dyDescent="0.2">
      <c r="A14" s="17">
        <v>42960</v>
      </c>
      <c r="B14" t="s">
        <v>18</v>
      </c>
      <c r="C14">
        <v>48</v>
      </c>
      <c r="D14">
        <v>71</v>
      </c>
      <c r="E14">
        <v>98</v>
      </c>
      <c r="F14">
        <v>38</v>
      </c>
      <c r="G14">
        <v>70</v>
      </c>
      <c r="H14">
        <v>3</v>
      </c>
      <c r="I14">
        <v>39</v>
      </c>
      <c r="J14">
        <v>0</v>
      </c>
      <c r="K14">
        <v>10</v>
      </c>
      <c r="L14">
        <v>4</v>
      </c>
      <c r="M14">
        <v>381</v>
      </c>
      <c r="N14">
        <v>128</v>
      </c>
      <c r="O14" s="15"/>
      <c r="P14" s="16"/>
    </row>
    <row r="15" spans="1:16" x14ac:dyDescent="0.2">
      <c r="A15" s="17">
        <v>42939</v>
      </c>
      <c r="B15" t="s">
        <v>12</v>
      </c>
      <c r="C15">
        <v>0</v>
      </c>
      <c r="D15">
        <v>0</v>
      </c>
      <c r="E15">
        <v>39</v>
      </c>
      <c r="F15">
        <v>36</v>
      </c>
      <c r="G15">
        <v>85</v>
      </c>
      <c r="H15">
        <v>30</v>
      </c>
      <c r="I15">
        <v>41</v>
      </c>
      <c r="J15">
        <v>32</v>
      </c>
      <c r="K15">
        <v>0</v>
      </c>
      <c r="L15">
        <v>48</v>
      </c>
      <c r="M15">
        <v>311</v>
      </c>
      <c r="N15">
        <v>137</v>
      </c>
      <c r="O15" s="15"/>
      <c r="P15" s="16"/>
    </row>
    <row r="16" spans="1:16" x14ac:dyDescent="0.2">
      <c r="A16" s="17">
        <v>42960</v>
      </c>
      <c r="B16" t="s">
        <v>20</v>
      </c>
      <c r="C16">
        <v>0</v>
      </c>
      <c r="D16">
        <v>0</v>
      </c>
      <c r="E16">
        <v>33</v>
      </c>
      <c r="F16">
        <v>14</v>
      </c>
      <c r="G16">
        <v>92</v>
      </c>
      <c r="H16">
        <v>46</v>
      </c>
      <c r="I16">
        <v>27</v>
      </c>
      <c r="J16">
        <v>5</v>
      </c>
      <c r="K16">
        <v>6</v>
      </c>
      <c r="L16">
        <v>1</v>
      </c>
      <c r="M16">
        <v>224</v>
      </c>
      <c r="N16">
        <v>125</v>
      </c>
      <c r="O16" s="15"/>
      <c r="P16" s="16"/>
    </row>
    <row r="17" spans="1:16" x14ac:dyDescent="0.2">
      <c r="A17" s="17">
        <v>42960</v>
      </c>
      <c r="B17" t="s">
        <v>29</v>
      </c>
      <c r="C17">
        <v>0</v>
      </c>
      <c r="D17">
        <v>0</v>
      </c>
      <c r="E17">
        <v>20</v>
      </c>
      <c r="F17">
        <v>9</v>
      </c>
      <c r="G17">
        <v>48</v>
      </c>
      <c r="H17">
        <v>37</v>
      </c>
      <c r="I17">
        <v>11</v>
      </c>
      <c r="J17">
        <v>6</v>
      </c>
      <c r="K17">
        <v>25</v>
      </c>
      <c r="L17">
        <v>38</v>
      </c>
      <c r="M17">
        <v>194</v>
      </c>
      <c r="N17">
        <v>100</v>
      </c>
      <c r="O17" s="15"/>
      <c r="P17" s="16"/>
    </row>
    <row r="18" spans="1:16" x14ac:dyDescent="0.2">
      <c r="A18" s="17">
        <v>42925</v>
      </c>
      <c r="B18" t="s">
        <v>9</v>
      </c>
      <c r="C18">
        <v>44</v>
      </c>
      <c r="D18">
        <v>17</v>
      </c>
      <c r="E18">
        <v>21</v>
      </c>
      <c r="F18">
        <v>12</v>
      </c>
      <c r="G18">
        <v>40</v>
      </c>
      <c r="H18">
        <v>17</v>
      </c>
      <c r="I18">
        <v>25</v>
      </c>
      <c r="J18">
        <v>1</v>
      </c>
      <c r="K18">
        <v>4</v>
      </c>
      <c r="L18">
        <v>12</v>
      </c>
      <c r="M18">
        <v>193</v>
      </c>
      <c r="N18">
        <v>90</v>
      </c>
      <c r="O18" s="15"/>
      <c r="P18" s="16"/>
    </row>
    <row r="19" spans="1:16" x14ac:dyDescent="0.2">
      <c r="A19" s="17">
        <v>42967</v>
      </c>
      <c r="B19" t="s">
        <v>25</v>
      </c>
      <c r="C19">
        <v>0</v>
      </c>
      <c r="D19">
        <v>1</v>
      </c>
      <c r="E19">
        <v>15</v>
      </c>
      <c r="F19">
        <v>14</v>
      </c>
      <c r="G19">
        <v>52</v>
      </c>
      <c r="H19">
        <v>37</v>
      </c>
      <c r="I19">
        <v>12</v>
      </c>
      <c r="J19">
        <v>6</v>
      </c>
      <c r="K19">
        <v>14</v>
      </c>
      <c r="L19">
        <v>11</v>
      </c>
      <c r="M19">
        <v>162</v>
      </c>
      <c r="N19">
        <v>80</v>
      </c>
      <c r="O19" s="15"/>
      <c r="P19" s="16"/>
    </row>
    <row r="20" spans="1:16" x14ac:dyDescent="0.2">
      <c r="A20" s="17">
        <v>42960</v>
      </c>
      <c r="B20" t="s">
        <v>26</v>
      </c>
      <c r="C20">
        <v>11</v>
      </c>
      <c r="D20">
        <v>17</v>
      </c>
      <c r="E20">
        <v>21</v>
      </c>
      <c r="F20">
        <v>20</v>
      </c>
      <c r="G20">
        <v>19</v>
      </c>
      <c r="H20">
        <v>10</v>
      </c>
      <c r="I20">
        <v>9</v>
      </c>
      <c r="J20">
        <v>8</v>
      </c>
      <c r="K20">
        <v>7</v>
      </c>
      <c r="L20">
        <v>2</v>
      </c>
      <c r="M20">
        <v>124</v>
      </c>
      <c r="N20">
        <v>53</v>
      </c>
      <c r="O20" s="15"/>
      <c r="P20" s="16"/>
    </row>
    <row r="21" spans="1:16" x14ac:dyDescent="0.2">
      <c r="A21" s="18" t="s">
        <v>5</v>
      </c>
      <c r="B21" s="18"/>
      <c r="C21" s="19">
        <f t="shared" ref="C21:N21" si="0">AVERAGE(C2:C20)</f>
        <v>33.10526315789474</v>
      </c>
      <c r="D21" s="19">
        <f t="shared" si="0"/>
        <v>50.736842105263158</v>
      </c>
      <c r="E21" s="19">
        <f t="shared" si="0"/>
        <v>72.473684210526315</v>
      </c>
      <c r="F21" s="19">
        <f t="shared" si="0"/>
        <v>52.05263157894737</v>
      </c>
      <c r="G21" s="19">
        <f t="shared" si="0"/>
        <v>100.47368421052632</v>
      </c>
      <c r="H21" s="19">
        <f t="shared" si="0"/>
        <v>58.789473684210527</v>
      </c>
      <c r="I21" s="19">
        <f t="shared" si="0"/>
        <v>51</v>
      </c>
      <c r="J21" s="19">
        <f t="shared" si="0"/>
        <v>17.842105263157894</v>
      </c>
      <c r="K21" s="19">
        <f t="shared" si="0"/>
        <v>23</v>
      </c>
      <c r="L21" s="19">
        <f t="shared" si="0"/>
        <v>24.526315789473685</v>
      </c>
      <c r="M21" s="19">
        <f t="shared" si="0"/>
        <v>484</v>
      </c>
      <c r="N21" s="19">
        <f t="shared" si="0"/>
        <v>141</v>
      </c>
      <c r="O21" s="15"/>
      <c r="P21" s="16"/>
    </row>
    <row r="22" spans="1:16" x14ac:dyDescent="0.2">
      <c r="A22" s="18" t="s">
        <v>6</v>
      </c>
      <c r="B22" s="18"/>
      <c r="C22" s="20">
        <f t="shared" ref="C22:L22" si="1">COUNTIF(C2:C20,"&gt;0")/COUNTA(C2:C20)</f>
        <v>0.63157894736842102</v>
      </c>
      <c r="D22" s="20">
        <f t="shared" si="1"/>
        <v>0.84210526315789469</v>
      </c>
      <c r="E22" s="20">
        <f t="shared" si="1"/>
        <v>1</v>
      </c>
      <c r="F22" s="20">
        <f t="shared" si="1"/>
        <v>1</v>
      </c>
      <c r="G22" s="20">
        <f t="shared" si="1"/>
        <v>1</v>
      </c>
      <c r="H22" s="20">
        <f t="shared" si="1"/>
        <v>1</v>
      </c>
      <c r="I22" s="20">
        <f t="shared" si="1"/>
        <v>1</v>
      </c>
      <c r="J22" s="20">
        <f t="shared" si="1"/>
        <v>0.94736842105263153</v>
      </c>
      <c r="K22" s="20">
        <f t="shared" si="1"/>
        <v>0.94736842105263153</v>
      </c>
      <c r="L22" s="20">
        <f t="shared" si="1"/>
        <v>0.89473684210526316</v>
      </c>
      <c r="M22" s="18"/>
      <c r="N22" s="18"/>
      <c r="O22" s="15"/>
      <c r="P22" s="16"/>
    </row>
    <row r="23" spans="1:16" x14ac:dyDescent="0.2">
      <c r="A23" s="2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</row>
    <row r="24" spans="1:16" x14ac:dyDescent="0.2">
      <c r="O24" s="6"/>
    </row>
    <row r="25" spans="1:16" x14ac:dyDescent="0.2">
      <c r="O25" s="6"/>
    </row>
    <row r="26" spans="1:16" x14ac:dyDescent="0.2">
      <c r="G26" s="10"/>
      <c r="O26" s="6"/>
    </row>
    <row r="27" spans="1:16" x14ac:dyDescent="0.2">
      <c r="O27" s="6"/>
    </row>
    <row r="28" spans="1:16" x14ac:dyDescent="0.2">
      <c r="O28" s="6"/>
    </row>
    <row r="29" spans="1:16" x14ac:dyDescent="0.2">
      <c r="G29" s="11"/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43" spans="15:15" x14ac:dyDescent="0.2">
      <c r="O43" s="6"/>
    </row>
    <row r="52" spans="17:17" x14ac:dyDescent="0.2">
      <c r="Q52" s="12"/>
    </row>
  </sheetData>
  <sortState ref="A2:P20">
    <sortCondition descending="1" ref="M2:M20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A13" sqref="A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42974</v>
      </c>
      <c r="B2" t="s">
        <v>15</v>
      </c>
      <c r="C2">
        <v>82</v>
      </c>
      <c r="D2">
        <v>122</v>
      </c>
      <c r="E2">
        <v>169</v>
      </c>
      <c r="F2">
        <v>177</v>
      </c>
      <c r="G2">
        <v>222</v>
      </c>
      <c r="H2">
        <v>193</v>
      </c>
      <c r="I2">
        <v>172</v>
      </c>
      <c r="J2">
        <v>71</v>
      </c>
      <c r="K2">
        <v>66</v>
      </c>
      <c r="L2">
        <v>60</v>
      </c>
      <c r="M2">
        <v>1334</v>
      </c>
      <c r="N2">
        <v>238</v>
      </c>
      <c r="O2" s="15"/>
      <c r="P2" s="16"/>
    </row>
    <row r="3" spans="1:16" x14ac:dyDescent="0.2">
      <c r="A3" s="17">
        <v>42974</v>
      </c>
      <c r="B3" t="s">
        <v>31</v>
      </c>
      <c r="C3">
        <v>49</v>
      </c>
      <c r="D3">
        <v>135</v>
      </c>
      <c r="E3">
        <v>169</v>
      </c>
      <c r="F3">
        <v>148</v>
      </c>
      <c r="G3">
        <v>224</v>
      </c>
      <c r="H3">
        <v>192</v>
      </c>
      <c r="I3">
        <v>174</v>
      </c>
      <c r="J3">
        <v>93</v>
      </c>
      <c r="K3">
        <v>88</v>
      </c>
      <c r="L3">
        <v>60</v>
      </c>
      <c r="M3">
        <v>1332</v>
      </c>
      <c r="N3">
        <v>233</v>
      </c>
      <c r="O3" s="15"/>
      <c r="P3" s="16"/>
    </row>
    <row r="4" spans="1:16" x14ac:dyDescent="0.2">
      <c r="A4" s="17">
        <v>42974</v>
      </c>
      <c r="B4" s="18" t="s">
        <v>4</v>
      </c>
      <c r="C4" s="18">
        <v>61</v>
      </c>
      <c r="D4" s="18">
        <v>81</v>
      </c>
      <c r="E4" s="18">
        <v>133</v>
      </c>
      <c r="F4" s="18">
        <v>147</v>
      </c>
      <c r="G4" s="18">
        <v>159</v>
      </c>
      <c r="H4" s="18">
        <v>128</v>
      </c>
      <c r="I4" s="18">
        <v>96</v>
      </c>
      <c r="J4" s="18">
        <v>36</v>
      </c>
      <c r="K4" s="18">
        <v>51</v>
      </c>
      <c r="L4" s="18">
        <v>38</v>
      </c>
      <c r="M4" s="18">
        <f>SUM(C4:L4)</f>
        <v>930</v>
      </c>
      <c r="N4" s="18">
        <v>210</v>
      </c>
      <c r="O4" s="15"/>
      <c r="P4" s="16"/>
    </row>
    <row r="5" spans="1:16" x14ac:dyDescent="0.2">
      <c r="A5" s="17">
        <v>42967</v>
      </c>
      <c r="B5" t="s">
        <v>22</v>
      </c>
      <c r="C5">
        <v>85</v>
      </c>
      <c r="D5">
        <v>131</v>
      </c>
      <c r="E5">
        <v>119</v>
      </c>
      <c r="F5">
        <v>72</v>
      </c>
      <c r="G5">
        <v>161</v>
      </c>
      <c r="H5">
        <v>96</v>
      </c>
      <c r="I5">
        <v>50</v>
      </c>
      <c r="J5">
        <v>53</v>
      </c>
      <c r="K5">
        <v>48</v>
      </c>
      <c r="L5">
        <v>55</v>
      </c>
      <c r="M5">
        <v>870</v>
      </c>
      <c r="N5">
        <v>214</v>
      </c>
      <c r="O5" s="15"/>
      <c r="P5" s="16"/>
    </row>
    <row r="6" spans="1:16" x14ac:dyDescent="0.2">
      <c r="A6" s="17">
        <v>42974</v>
      </c>
      <c r="B6" t="s">
        <v>17</v>
      </c>
      <c r="C6">
        <v>0</v>
      </c>
      <c r="D6">
        <v>63</v>
      </c>
      <c r="E6">
        <v>100</v>
      </c>
      <c r="F6">
        <v>119</v>
      </c>
      <c r="G6">
        <v>174</v>
      </c>
      <c r="H6">
        <v>141</v>
      </c>
      <c r="I6">
        <v>102</v>
      </c>
      <c r="J6">
        <v>58</v>
      </c>
      <c r="K6">
        <v>53</v>
      </c>
      <c r="L6">
        <v>0</v>
      </c>
      <c r="M6">
        <v>810</v>
      </c>
      <c r="N6">
        <v>207</v>
      </c>
      <c r="O6" s="15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15"/>
      <c r="P7" s="16"/>
    </row>
    <row r="8" spans="1:16" x14ac:dyDescent="0.2">
      <c r="A8" s="17">
        <v>42967</v>
      </c>
      <c r="B8" t="s">
        <v>13</v>
      </c>
      <c r="C8">
        <v>0</v>
      </c>
      <c r="D8">
        <v>28</v>
      </c>
      <c r="E8">
        <v>82</v>
      </c>
      <c r="F8">
        <v>48</v>
      </c>
      <c r="G8">
        <v>139</v>
      </c>
      <c r="H8">
        <v>90</v>
      </c>
      <c r="I8">
        <v>55</v>
      </c>
      <c r="J8">
        <v>3</v>
      </c>
      <c r="K8">
        <v>25</v>
      </c>
      <c r="L8">
        <v>30</v>
      </c>
      <c r="M8">
        <v>500</v>
      </c>
      <c r="N8">
        <v>190</v>
      </c>
      <c r="O8" s="15"/>
      <c r="P8" s="16"/>
    </row>
    <row r="9" spans="1:16" x14ac:dyDescent="0.2">
      <c r="A9" s="17">
        <v>42953</v>
      </c>
      <c r="B9" t="s">
        <v>19</v>
      </c>
      <c r="C9">
        <v>39</v>
      </c>
      <c r="D9">
        <v>72</v>
      </c>
      <c r="E9">
        <v>76</v>
      </c>
      <c r="F9">
        <v>52</v>
      </c>
      <c r="G9">
        <v>96</v>
      </c>
      <c r="H9">
        <v>44</v>
      </c>
      <c r="I9">
        <v>59</v>
      </c>
      <c r="J9">
        <v>8</v>
      </c>
      <c r="K9">
        <v>14</v>
      </c>
      <c r="L9">
        <v>22</v>
      </c>
      <c r="M9">
        <v>482</v>
      </c>
      <c r="N9">
        <v>140</v>
      </c>
      <c r="O9" s="15"/>
      <c r="P9" s="16"/>
    </row>
    <row r="10" spans="1:16" x14ac:dyDescent="0.2">
      <c r="A10" s="17">
        <v>42960</v>
      </c>
      <c r="B10" t="s">
        <v>23</v>
      </c>
      <c r="C10">
        <v>63</v>
      </c>
      <c r="D10">
        <v>71</v>
      </c>
      <c r="E10">
        <v>89</v>
      </c>
      <c r="F10">
        <v>18</v>
      </c>
      <c r="G10">
        <v>127</v>
      </c>
      <c r="H10">
        <v>1</v>
      </c>
      <c r="I10">
        <v>45</v>
      </c>
      <c r="J10">
        <v>1</v>
      </c>
      <c r="K10">
        <v>19</v>
      </c>
      <c r="L10">
        <v>33</v>
      </c>
      <c r="M10">
        <v>467</v>
      </c>
      <c r="N10">
        <v>145</v>
      </c>
      <c r="O10" s="15"/>
      <c r="P10" s="16"/>
    </row>
    <row r="11" spans="1:16" x14ac:dyDescent="0.2">
      <c r="A11" s="17">
        <v>42925</v>
      </c>
      <c r="B11" t="s">
        <v>24</v>
      </c>
      <c r="C11">
        <v>78</v>
      </c>
      <c r="D11">
        <v>59</v>
      </c>
      <c r="E11">
        <v>76</v>
      </c>
      <c r="F11">
        <v>14</v>
      </c>
      <c r="G11">
        <v>82</v>
      </c>
      <c r="H11">
        <v>18</v>
      </c>
      <c r="I11">
        <v>35</v>
      </c>
      <c r="J11">
        <v>5</v>
      </c>
      <c r="K11">
        <v>8</v>
      </c>
      <c r="L11">
        <v>54</v>
      </c>
      <c r="M11">
        <v>429</v>
      </c>
      <c r="N11">
        <v>136</v>
      </c>
      <c r="O11" s="15"/>
      <c r="P11" s="16"/>
    </row>
    <row r="12" spans="1:16" x14ac:dyDescent="0.2">
      <c r="A12" s="17">
        <v>42974</v>
      </c>
      <c r="B12" t="s">
        <v>10</v>
      </c>
      <c r="C12">
        <v>53</v>
      </c>
      <c r="D12">
        <v>52</v>
      </c>
      <c r="E12">
        <v>67</v>
      </c>
      <c r="F12">
        <v>49</v>
      </c>
      <c r="G12">
        <v>80</v>
      </c>
      <c r="H12">
        <v>43</v>
      </c>
      <c r="I12">
        <v>49</v>
      </c>
      <c r="J12">
        <v>7</v>
      </c>
      <c r="K12">
        <v>28</v>
      </c>
      <c r="L12">
        <v>0</v>
      </c>
      <c r="M12">
        <v>428</v>
      </c>
      <c r="N12">
        <v>126</v>
      </c>
      <c r="O12" s="15" t="s">
        <v>30</v>
      </c>
      <c r="P12" s="16"/>
    </row>
    <row r="13" spans="1:16" x14ac:dyDescent="0.2">
      <c r="A13" s="17">
        <v>42974</v>
      </c>
      <c r="B13" t="s">
        <v>11</v>
      </c>
      <c r="C13">
        <v>26</v>
      </c>
      <c r="D13">
        <v>43</v>
      </c>
      <c r="E13">
        <v>53</v>
      </c>
      <c r="F13">
        <v>45</v>
      </c>
      <c r="G13">
        <v>68</v>
      </c>
      <c r="H13">
        <v>55</v>
      </c>
      <c r="I13">
        <v>44</v>
      </c>
      <c r="J13">
        <v>21</v>
      </c>
      <c r="K13">
        <v>28</v>
      </c>
      <c r="L13">
        <v>22</v>
      </c>
      <c r="M13">
        <v>405</v>
      </c>
      <c r="N13">
        <v>93</v>
      </c>
      <c r="O13" s="15"/>
      <c r="P13" s="16"/>
    </row>
    <row r="14" spans="1:16" x14ac:dyDescent="0.2">
      <c r="A14" s="17">
        <v>42974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68</v>
      </c>
      <c r="H14">
        <v>38</v>
      </c>
      <c r="I14">
        <v>42</v>
      </c>
      <c r="J14">
        <v>16</v>
      </c>
      <c r="K14">
        <v>31</v>
      </c>
      <c r="L14">
        <v>31</v>
      </c>
      <c r="M14">
        <v>399</v>
      </c>
      <c r="N14">
        <v>94</v>
      </c>
      <c r="O14" s="15"/>
      <c r="P14" s="16"/>
    </row>
    <row r="15" spans="1:16" x14ac:dyDescent="0.2">
      <c r="A15" s="17">
        <v>42960</v>
      </c>
      <c r="B15" t="s">
        <v>18</v>
      </c>
      <c r="C15">
        <v>48</v>
      </c>
      <c r="D15">
        <v>71</v>
      </c>
      <c r="E15">
        <v>98</v>
      </c>
      <c r="F15">
        <v>38</v>
      </c>
      <c r="G15">
        <v>70</v>
      </c>
      <c r="H15">
        <v>3</v>
      </c>
      <c r="I15">
        <v>39</v>
      </c>
      <c r="J15">
        <v>0</v>
      </c>
      <c r="K15">
        <v>10</v>
      </c>
      <c r="L15">
        <v>4</v>
      </c>
      <c r="M15">
        <v>381</v>
      </c>
      <c r="N15">
        <v>128</v>
      </c>
      <c r="O15" s="15"/>
      <c r="P15" s="16"/>
    </row>
    <row r="16" spans="1:16" x14ac:dyDescent="0.2">
      <c r="A16" s="17">
        <v>42939</v>
      </c>
      <c r="B16" t="s">
        <v>12</v>
      </c>
      <c r="C16">
        <v>0</v>
      </c>
      <c r="D16">
        <v>0</v>
      </c>
      <c r="E16">
        <v>39</v>
      </c>
      <c r="F16">
        <v>36</v>
      </c>
      <c r="G16">
        <v>85</v>
      </c>
      <c r="H16">
        <v>30</v>
      </c>
      <c r="I16">
        <v>41</v>
      </c>
      <c r="J16">
        <v>32</v>
      </c>
      <c r="K16">
        <v>0</v>
      </c>
      <c r="L16">
        <v>48</v>
      </c>
      <c r="M16">
        <v>311</v>
      </c>
      <c r="N16">
        <v>137</v>
      </c>
      <c r="O16" s="15"/>
      <c r="P16" s="16"/>
    </row>
    <row r="17" spans="1:16" x14ac:dyDescent="0.2">
      <c r="A17" s="17">
        <v>42960</v>
      </c>
      <c r="B17" t="s">
        <v>20</v>
      </c>
      <c r="C17">
        <v>0</v>
      </c>
      <c r="D17">
        <v>0</v>
      </c>
      <c r="E17">
        <v>33</v>
      </c>
      <c r="F17">
        <v>14</v>
      </c>
      <c r="G17">
        <v>92</v>
      </c>
      <c r="H17">
        <v>46</v>
      </c>
      <c r="I17">
        <v>27</v>
      </c>
      <c r="J17">
        <v>5</v>
      </c>
      <c r="K17">
        <v>6</v>
      </c>
      <c r="L17">
        <v>1</v>
      </c>
      <c r="M17">
        <v>224</v>
      </c>
      <c r="N17">
        <v>125</v>
      </c>
      <c r="O17" s="15"/>
      <c r="P17" s="16"/>
    </row>
    <row r="18" spans="1:16" x14ac:dyDescent="0.2">
      <c r="A18" s="17">
        <v>42960</v>
      </c>
      <c r="B18" t="s">
        <v>29</v>
      </c>
      <c r="C18">
        <v>0</v>
      </c>
      <c r="D18">
        <v>0</v>
      </c>
      <c r="E18">
        <v>20</v>
      </c>
      <c r="F18">
        <v>9</v>
      </c>
      <c r="G18">
        <v>48</v>
      </c>
      <c r="H18">
        <v>37</v>
      </c>
      <c r="I18">
        <v>11</v>
      </c>
      <c r="J18">
        <v>6</v>
      </c>
      <c r="K18">
        <v>25</v>
      </c>
      <c r="L18">
        <v>38</v>
      </c>
      <c r="M18">
        <v>194</v>
      </c>
      <c r="N18">
        <v>100</v>
      </c>
      <c r="O18" s="15"/>
      <c r="P18" s="16"/>
    </row>
    <row r="19" spans="1:16" x14ac:dyDescent="0.2">
      <c r="A19" s="17">
        <v>42925</v>
      </c>
      <c r="B19" t="s">
        <v>9</v>
      </c>
      <c r="C19">
        <v>44</v>
      </c>
      <c r="D19">
        <v>17</v>
      </c>
      <c r="E19">
        <v>21</v>
      </c>
      <c r="F19">
        <v>12</v>
      </c>
      <c r="G19">
        <v>40</v>
      </c>
      <c r="H19">
        <v>17</v>
      </c>
      <c r="I19">
        <v>25</v>
      </c>
      <c r="J19">
        <v>1</v>
      </c>
      <c r="K19">
        <v>4</v>
      </c>
      <c r="L19">
        <v>12</v>
      </c>
      <c r="M19">
        <v>193</v>
      </c>
      <c r="N19">
        <v>90</v>
      </c>
      <c r="O19" s="15"/>
      <c r="P19" s="16"/>
    </row>
    <row r="20" spans="1:16" x14ac:dyDescent="0.2">
      <c r="A20" s="17">
        <v>42967</v>
      </c>
      <c r="B20" t="s">
        <v>25</v>
      </c>
      <c r="C20">
        <v>0</v>
      </c>
      <c r="D20">
        <v>1</v>
      </c>
      <c r="E20">
        <v>15</v>
      </c>
      <c r="F20">
        <v>14</v>
      </c>
      <c r="G20">
        <v>52</v>
      </c>
      <c r="H20">
        <v>37</v>
      </c>
      <c r="I20">
        <v>12</v>
      </c>
      <c r="J20">
        <v>6</v>
      </c>
      <c r="K20">
        <v>14</v>
      </c>
      <c r="L20">
        <v>11</v>
      </c>
      <c r="M20">
        <v>162</v>
      </c>
      <c r="N20">
        <v>80</v>
      </c>
      <c r="O20" s="15"/>
      <c r="P20" s="16"/>
    </row>
    <row r="21" spans="1:16" x14ac:dyDescent="0.2">
      <c r="A21" s="17">
        <v>42974</v>
      </c>
      <c r="B21" t="s">
        <v>26</v>
      </c>
      <c r="C21">
        <v>11</v>
      </c>
      <c r="D21">
        <v>17</v>
      </c>
      <c r="E21">
        <v>21</v>
      </c>
      <c r="F21">
        <v>21</v>
      </c>
      <c r="G21">
        <v>19</v>
      </c>
      <c r="H21">
        <v>10</v>
      </c>
      <c r="I21">
        <v>9</v>
      </c>
      <c r="J21">
        <v>8</v>
      </c>
      <c r="K21">
        <v>7</v>
      </c>
      <c r="L21">
        <v>2</v>
      </c>
      <c r="M21">
        <v>125</v>
      </c>
      <c r="N21">
        <v>53</v>
      </c>
      <c r="O21" s="15"/>
      <c r="P21" s="16"/>
    </row>
    <row r="22" spans="1:16" x14ac:dyDescent="0.2">
      <c r="A22" s="18" t="s">
        <v>5</v>
      </c>
      <c r="B22" s="18"/>
      <c r="C22" s="19">
        <f t="shared" ref="C22:N22" si="0">AVERAGE(C2:C21)</f>
        <v>33.9</v>
      </c>
      <c r="D22" s="19">
        <f t="shared" si="0"/>
        <v>55.05</v>
      </c>
      <c r="E22" s="19">
        <f t="shared" si="0"/>
        <v>77.5</v>
      </c>
      <c r="F22" s="19">
        <f t="shared" si="0"/>
        <v>57.25</v>
      </c>
      <c r="G22" s="19">
        <f t="shared" si="0"/>
        <v>106.8</v>
      </c>
      <c r="H22" s="19">
        <f t="shared" si="0"/>
        <v>65.8</v>
      </c>
      <c r="I22" s="19">
        <f t="shared" si="0"/>
        <v>57.4</v>
      </c>
      <c r="J22" s="19">
        <f t="shared" si="0"/>
        <v>22.4</v>
      </c>
      <c r="K22" s="19">
        <f t="shared" si="0"/>
        <v>26.85</v>
      </c>
      <c r="L22" s="19">
        <f t="shared" si="0"/>
        <v>26.4</v>
      </c>
      <c r="M22" s="19">
        <f t="shared" si="0"/>
        <v>529.35</v>
      </c>
      <c r="N22" s="19">
        <f t="shared" si="0"/>
        <v>145.80000000000001</v>
      </c>
      <c r="O22" s="15"/>
      <c r="P22" s="16"/>
    </row>
    <row r="23" spans="1:16" x14ac:dyDescent="0.2">
      <c r="A23" s="18" t="s">
        <v>6</v>
      </c>
      <c r="B23" s="18"/>
      <c r="C23" s="20">
        <f t="shared" ref="C23:L23" si="1">COUNTIF(C2:C21,"&gt;0")/COUNTA(C2:C21)</f>
        <v>0.65</v>
      </c>
      <c r="D23" s="20">
        <f t="shared" si="1"/>
        <v>0.85</v>
      </c>
      <c r="E23" s="20">
        <f t="shared" si="1"/>
        <v>1</v>
      </c>
      <c r="F23" s="20">
        <f t="shared" si="1"/>
        <v>1</v>
      </c>
      <c r="G23" s="20">
        <f t="shared" si="1"/>
        <v>1</v>
      </c>
      <c r="H23" s="20">
        <f t="shared" si="1"/>
        <v>1</v>
      </c>
      <c r="I23" s="20">
        <f t="shared" si="1"/>
        <v>1</v>
      </c>
      <c r="J23" s="20">
        <f t="shared" si="1"/>
        <v>0.95</v>
      </c>
      <c r="K23" s="20">
        <f t="shared" si="1"/>
        <v>0.95</v>
      </c>
      <c r="L23" s="20">
        <f t="shared" si="1"/>
        <v>0.9</v>
      </c>
      <c r="M23" s="18"/>
      <c r="N23" s="18"/>
      <c r="O23" s="15"/>
      <c r="P23" s="16"/>
    </row>
    <row r="24" spans="1:16" x14ac:dyDescent="0.2">
      <c r="A24" s="2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0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G30" s="11"/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43" spans="15:15" x14ac:dyDescent="0.2">
      <c r="O43" s="6"/>
    </row>
    <row r="44" spans="15:15" x14ac:dyDescent="0.2">
      <c r="O44" s="6"/>
    </row>
    <row r="53" spans="17:17" x14ac:dyDescent="0.2">
      <c r="Q53" s="12"/>
    </row>
  </sheetData>
  <sortState ref="A2:P21">
    <sortCondition descending="1" ref="M2:M21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35" sqref="K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42981</v>
      </c>
      <c r="B2" t="s">
        <v>15</v>
      </c>
      <c r="C2">
        <v>82</v>
      </c>
      <c r="D2">
        <v>123</v>
      </c>
      <c r="E2">
        <v>170</v>
      </c>
      <c r="F2">
        <v>178</v>
      </c>
      <c r="G2">
        <v>223</v>
      </c>
      <c r="H2">
        <v>194</v>
      </c>
      <c r="I2">
        <v>173</v>
      </c>
      <c r="J2">
        <v>73</v>
      </c>
      <c r="K2">
        <v>66</v>
      </c>
      <c r="L2">
        <v>60</v>
      </c>
      <c r="M2">
        <v>1342</v>
      </c>
      <c r="N2">
        <v>238</v>
      </c>
      <c r="O2" s="15"/>
      <c r="P2" s="16"/>
    </row>
    <row r="3" spans="1:16" x14ac:dyDescent="0.2">
      <c r="A3" s="17">
        <v>42974</v>
      </c>
      <c r="B3" t="s">
        <v>31</v>
      </c>
      <c r="C3">
        <v>49</v>
      </c>
      <c r="D3">
        <v>135</v>
      </c>
      <c r="E3">
        <v>169</v>
      </c>
      <c r="F3">
        <v>148</v>
      </c>
      <c r="G3">
        <v>224</v>
      </c>
      <c r="H3">
        <v>192</v>
      </c>
      <c r="I3">
        <v>174</v>
      </c>
      <c r="J3">
        <v>93</v>
      </c>
      <c r="K3">
        <v>88</v>
      </c>
      <c r="L3">
        <v>60</v>
      </c>
      <c r="M3">
        <v>1332</v>
      </c>
      <c r="N3">
        <v>233</v>
      </c>
      <c r="O3" s="15"/>
      <c r="P3" s="16"/>
    </row>
    <row r="4" spans="1:16" x14ac:dyDescent="0.2">
      <c r="A4" s="17">
        <v>42981</v>
      </c>
      <c r="B4" s="18" t="s">
        <v>4</v>
      </c>
      <c r="C4" s="18">
        <v>62</v>
      </c>
      <c r="D4" s="18">
        <v>83</v>
      </c>
      <c r="E4" s="18">
        <v>135</v>
      </c>
      <c r="F4" s="18">
        <v>150</v>
      </c>
      <c r="G4" s="18">
        <v>160</v>
      </c>
      <c r="H4" s="18">
        <v>131</v>
      </c>
      <c r="I4" s="18">
        <v>97</v>
      </c>
      <c r="J4" s="18">
        <v>36</v>
      </c>
      <c r="K4" s="18">
        <v>51</v>
      </c>
      <c r="L4" s="18">
        <v>38</v>
      </c>
      <c r="M4" s="18">
        <f>SUM(C4:L4)</f>
        <v>943</v>
      </c>
      <c r="N4" s="18">
        <v>211</v>
      </c>
      <c r="O4" s="15"/>
      <c r="P4" s="16"/>
    </row>
    <row r="5" spans="1:16" x14ac:dyDescent="0.2">
      <c r="A5" s="17">
        <v>42981</v>
      </c>
      <c r="B5" t="s">
        <v>22</v>
      </c>
      <c r="C5">
        <v>85</v>
      </c>
      <c r="D5">
        <v>131</v>
      </c>
      <c r="E5">
        <v>119</v>
      </c>
      <c r="F5">
        <v>72</v>
      </c>
      <c r="G5">
        <v>165</v>
      </c>
      <c r="H5">
        <v>101</v>
      </c>
      <c r="I5">
        <v>50</v>
      </c>
      <c r="J5">
        <v>53</v>
      </c>
      <c r="K5">
        <v>48</v>
      </c>
      <c r="L5">
        <v>55</v>
      </c>
      <c r="M5">
        <v>879</v>
      </c>
      <c r="N5">
        <v>214</v>
      </c>
      <c r="O5" s="15"/>
      <c r="P5" s="16"/>
    </row>
    <row r="6" spans="1:16" x14ac:dyDescent="0.2">
      <c r="A6" s="17">
        <v>42981</v>
      </c>
      <c r="B6" t="s">
        <v>17</v>
      </c>
      <c r="C6">
        <v>0</v>
      </c>
      <c r="D6">
        <v>63</v>
      </c>
      <c r="E6">
        <v>101</v>
      </c>
      <c r="F6">
        <v>120</v>
      </c>
      <c r="G6">
        <v>175</v>
      </c>
      <c r="H6">
        <v>142</v>
      </c>
      <c r="I6">
        <v>102</v>
      </c>
      <c r="J6">
        <v>58</v>
      </c>
      <c r="K6">
        <v>53</v>
      </c>
      <c r="L6">
        <v>0</v>
      </c>
      <c r="M6">
        <v>814</v>
      </c>
      <c r="N6">
        <v>208</v>
      </c>
      <c r="O6" s="15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15"/>
      <c r="P7" s="16"/>
    </row>
    <row r="8" spans="1:16" x14ac:dyDescent="0.2">
      <c r="A8" s="17">
        <v>42981</v>
      </c>
      <c r="B8" t="s">
        <v>13</v>
      </c>
      <c r="C8">
        <v>0</v>
      </c>
      <c r="D8">
        <v>28</v>
      </c>
      <c r="E8">
        <v>82</v>
      </c>
      <c r="F8">
        <v>48</v>
      </c>
      <c r="G8">
        <v>142</v>
      </c>
      <c r="H8">
        <v>91</v>
      </c>
      <c r="I8">
        <v>58</v>
      </c>
      <c r="J8">
        <v>3</v>
      </c>
      <c r="K8">
        <v>25</v>
      </c>
      <c r="L8">
        <v>30</v>
      </c>
      <c r="M8">
        <v>507</v>
      </c>
      <c r="N8">
        <v>190</v>
      </c>
      <c r="O8" s="15"/>
      <c r="P8" s="16"/>
    </row>
    <row r="9" spans="1:16" x14ac:dyDescent="0.2">
      <c r="A9" s="17">
        <v>42953</v>
      </c>
      <c r="B9" t="s">
        <v>19</v>
      </c>
      <c r="C9">
        <v>39</v>
      </c>
      <c r="D9">
        <v>72</v>
      </c>
      <c r="E9">
        <v>76</v>
      </c>
      <c r="F9">
        <v>52</v>
      </c>
      <c r="G9">
        <v>96</v>
      </c>
      <c r="H9">
        <v>44</v>
      </c>
      <c r="I9">
        <v>59</v>
      </c>
      <c r="J9">
        <v>8</v>
      </c>
      <c r="K9">
        <v>14</v>
      </c>
      <c r="L9">
        <v>22</v>
      </c>
      <c r="M9">
        <v>482</v>
      </c>
      <c r="N9">
        <v>140</v>
      </c>
      <c r="O9" s="15"/>
      <c r="P9" s="16"/>
    </row>
    <row r="10" spans="1:16" x14ac:dyDescent="0.2">
      <c r="A10" s="17">
        <v>42960</v>
      </c>
      <c r="B10" t="s">
        <v>23</v>
      </c>
      <c r="C10">
        <v>63</v>
      </c>
      <c r="D10">
        <v>71</v>
      </c>
      <c r="E10">
        <v>89</v>
      </c>
      <c r="F10">
        <v>18</v>
      </c>
      <c r="G10">
        <v>127</v>
      </c>
      <c r="H10">
        <v>1</v>
      </c>
      <c r="I10">
        <v>45</v>
      </c>
      <c r="J10">
        <v>1</v>
      </c>
      <c r="K10">
        <v>19</v>
      </c>
      <c r="L10">
        <v>33</v>
      </c>
      <c r="M10">
        <v>467</v>
      </c>
      <c r="N10">
        <v>145</v>
      </c>
      <c r="O10" s="15"/>
      <c r="P10" s="16"/>
    </row>
    <row r="11" spans="1:16" x14ac:dyDescent="0.2">
      <c r="A11" s="17">
        <v>42925</v>
      </c>
      <c r="B11" t="s">
        <v>24</v>
      </c>
      <c r="C11">
        <v>78</v>
      </c>
      <c r="D11">
        <v>59</v>
      </c>
      <c r="E11">
        <v>76</v>
      </c>
      <c r="F11">
        <v>14</v>
      </c>
      <c r="G11">
        <v>82</v>
      </c>
      <c r="H11">
        <v>18</v>
      </c>
      <c r="I11">
        <v>35</v>
      </c>
      <c r="J11">
        <v>5</v>
      </c>
      <c r="K11">
        <v>8</v>
      </c>
      <c r="L11">
        <v>54</v>
      </c>
      <c r="M11">
        <v>429</v>
      </c>
      <c r="N11">
        <v>136</v>
      </c>
      <c r="O11" s="15"/>
      <c r="P11" s="16"/>
    </row>
    <row r="12" spans="1:16" x14ac:dyDescent="0.2">
      <c r="A12" s="17">
        <v>42981</v>
      </c>
      <c r="B12" t="s">
        <v>10</v>
      </c>
      <c r="C12">
        <v>53</v>
      </c>
      <c r="D12">
        <v>52</v>
      </c>
      <c r="E12">
        <v>67</v>
      </c>
      <c r="F12">
        <v>49</v>
      </c>
      <c r="G12">
        <v>80</v>
      </c>
      <c r="H12">
        <v>43</v>
      </c>
      <c r="I12">
        <v>49</v>
      </c>
      <c r="J12">
        <v>7</v>
      </c>
      <c r="K12">
        <v>28</v>
      </c>
      <c r="L12">
        <v>0</v>
      </c>
      <c r="M12">
        <v>428</v>
      </c>
      <c r="N12">
        <v>126</v>
      </c>
      <c r="O12" s="15" t="s">
        <v>30</v>
      </c>
      <c r="P12" s="16"/>
    </row>
    <row r="13" spans="1:16" x14ac:dyDescent="0.2">
      <c r="A13" s="17">
        <v>42974</v>
      </c>
      <c r="B13" t="s">
        <v>11</v>
      </c>
      <c r="C13">
        <v>26</v>
      </c>
      <c r="D13">
        <v>43</v>
      </c>
      <c r="E13">
        <v>53</v>
      </c>
      <c r="F13">
        <v>45</v>
      </c>
      <c r="G13">
        <v>68</v>
      </c>
      <c r="H13">
        <v>55</v>
      </c>
      <c r="I13">
        <v>44</v>
      </c>
      <c r="J13">
        <v>21</v>
      </c>
      <c r="K13">
        <v>28</v>
      </c>
      <c r="L13">
        <v>22</v>
      </c>
      <c r="M13">
        <v>405</v>
      </c>
      <c r="N13">
        <v>93</v>
      </c>
      <c r="O13" s="15"/>
      <c r="P13" s="16"/>
    </row>
    <row r="14" spans="1:16" x14ac:dyDescent="0.2">
      <c r="A14" s="17">
        <v>42974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68</v>
      </c>
      <c r="H14">
        <v>38</v>
      </c>
      <c r="I14">
        <v>42</v>
      </c>
      <c r="J14">
        <v>16</v>
      </c>
      <c r="K14">
        <v>31</v>
      </c>
      <c r="L14">
        <v>31</v>
      </c>
      <c r="M14">
        <v>399</v>
      </c>
      <c r="N14">
        <v>94</v>
      </c>
      <c r="O14" s="15"/>
      <c r="P14" s="16"/>
    </row>
    <row r="15" spans="1:16" x14ac:dyDescent="0.2">
      <c r="A15" s="17">
        <v>42981</v>
      </c>
      <c r="B15" t="s">
        <v>18</v>
      </c>
      <c r="C15">
        <v>48</v>
      </c>
      <c r="D15">
        <v>71</v>
      </c>
      <c r="E15">
        <v>98</v>
      </c>
      <c r="F15">
        <v>38</v>
      </c>
      <c r="G15">
        <v>70</v>
      </c>
      <c r="H15">
        <v>3</v>
      </c>
      <c r="I15">
        <v>39</v>
      </c>
      <c r="J15">
        <v>0</v>
      </c>
      <c r="K15">
        <v>10</v>
      </c>
      <c r="L15">
        <v>4</v>
      </c>
      <c r="M15">
        <v>381</v>
      </c>
      <c r="N15">
        <v>128</v>
      </c>
      <c r="O15" s="15"/>
      <c r="P15" s="16"/>
    </row>
    <row r="16" spans="1:16" x14ac:dyDescent="0.2">
      <c r="A16" s="17">
        <v>42939</v>
      </c>
      <c r="B16" t="s">
        <v>12</v>
      </c>
      <c r="C16">
        <v>0</v>
      </c>
      <c r="D16">
        <v>0</v>
      </c>
      <c r="E16">
        <v>39</v>
      </c>
      <c r="F16">
        <v>36</v>
      </c>
      <c r="G16">
        <v>85</v>
      </c>
      <c r="H16">
        <v>30</v>
      </c>
      <c r="I16">
        <v>41</v>
      </c>
      <c r="J16">
        <v>32</v>
      </c>
      <c r="K16">
        <v>0</v>
      </c>
      <c r="L16">
        <v>48</v>
      </c>
      <c r="M16">
        <v>311</v>
      </c>
      <c r="N16">
        <v>137</v>
      </c>
      <c r="O16" s="15"/>
      <c r="P16" s="16"/>
    </row>
    <row r="17" spans="1:16" x14ac:dyDescent="0.2">
      <c r="A17" s="17">
        <v>42960</v>
      </c>
      <c r="B17" t="s">
        <v>20</v>
      </c>
      <c r="C17">
        <v>0</v>
      </c>
      <c r="D17">
        <v>0</v>
      </c>
      <c r="E17">
        <v>33</v>
      </c>
      <c r="F17">
        <v>14</v>
      </c>
      <c r="G17">
        <v>92</v>
      </c>
      <c r="H17">
        <v>46</v>
      </c>
      <c r="I17">
        <v>27</v>
      </c>
      <c r="J17">
        <v>5</v>
      </c>
      <c r="K17">
        <v>6</v>
      </c>
      <c r="L17">
        <v>1</v>
      </c>
      <c r="M17">
        <v>224</v>
      </c>
      <c r="N17">
        <v>125</v>
      </c>
      <c r="O17" s="15"/>
      <c r="P17" s="16"/>
    </row>
    <row r="18" spans="1:16" x14ac:dyDescent="0.2">
      <c r="A18" s="17">
        <v>42960</v>
      </c>
      <c r="B18" t="s">
        <v>29</v>
      </c>
      <c r="C18">
        <v>0</v>
      </c>
      <c r="D18">
        <v>0</v>
      </c>
      <c r="E18">
        <v>20</v>
      </c>
      <c r="F18">
        <v>9</v>
      </c>
      <c r="G18">
        <v>48</v>
      </c>
      <c r="H18">
        <v>37</v>
      </c>
      <c r="I18">
        <v>11</v>
      </c>
      <c r="J18">
        <v>6</v>
      </c>
      <c r="K18">
        <v>25</v>
      </c>
      <c r="L18">
        <v>38</v>
      </c>
      <c r="M18">
        <v>194</v>
      </c>
      <c r="N18">
        <v>100</v>
      </c>
      <c r="O18" s="15"/>
      <c r="P18" s="16"/>
    </row>
    <row r="19" spans="1:16" x14ac:dyDescent="0.2">
      <c r="A19" s="17">
        <v>42925</v>
      </c>
      <c r="B19" t="s">
        <v>9</v>
      </c>
      <c r="C19">
        <v>44</v>
      </c>
      <c r="D19">
        <v>17</v>
      </c>
      <c r="E19">
        <v>21</v>
      </c>
      <c r="F19">
        <v>12</v>
      </c>
      <c r="G19">
        <v>40</v>
      </c>
      <c r="H19">
        <v>17</v>
      </c>
      <c r="I19">
        <v>25</v>
      </c>
      <c r="J19">
        <v>1</v>
      </c>
      <c r="K19">
        <v>4</v>
      </c>
      <c r="L19">
        <v>12</v>
      </c>
      <c r="M19">
        <v>193</v>
      </c>
      <c r="N19">
        <v>90</v>
      </c>
      <c r="O19" s="15"/>
      <c r="P19" s="16"/>
    </row>
    <row r="20" spans="1:16" x14ac:dyDescent="0.2">
      <c r="A20" s="17">
        <v>42981</v>
      </c>
      <c r="B20" t="s">
        <v>32</v>
      </c>
      <c r="C20">
        <v>0</v>
      </c>
      <c r="D20">
        <v>0</v>
      </c>
      <c r="E20">
        <v>41</v>
      </c>
      <c r="F20">
        <v>18</v>
      </c>
      <c r="G20">
        <v>55</v>
      </c>
      <c r="H20">
        <v>14</v>
      </c>
      <c r="I20">
        <v>22</v>
      </c>
      <c r="J20">
        <v>1</v>
      </c>
      <c r="K20">
        <v>15</v>
      </c>
      <c r="L20">
        <v>26</v>
      </c>
      <c r="M20">
        <v>192</v>
      </c>
      <c r="N20">
        <v>87</v>
      </c>
      <c r="O20" s="15"/>
      <c r="P20" s="16"/>
    </row>
    <row r="21" spans="1:16" x14ac:dyDescent="0.2">
      <c r="A21" s="17">
        <v>42981</v>
      </c>
      <c r="B21" t="s">
        <v>25</v>
      </c>
      <c r="C21">
        <v>0</v>
      </c>
      <c r="D21">
        <v>1</v>
      </c>
      <c r="E21">
        <v>21</v>
      </c>
      <c r="F21">
        <v>21</v>
      </c>
      <c r="G21">
        <v>62</v>
      </c>
      <c r="H21">
        <v>39</v>
      </c>
      <c r="I21">
        <v>14</v>
      </c>
      <c r="J21">
        <v>7</v>
      </c>
      <c r="K21">
        <v>15</v>
      </c>
      <c r="L21">
        <v>11</v>
      </c>
      <c r="M21">
        <v>191</v>
      </c>
      <c r="N21">
        <v>87</v>
      </c>
      <c r="O21" s="15"/>
      <c r="P21" s="16"/>
    </row>
    <row r="22" spans="1:16" x14ac:dyDescent="0.2">
      <c r="A22" s="17">
        <v>42981</v>
      </c>
      <c r="B22" t="s">
        <v>26</v>
      </c>
      <c r="C22">
        <v>11</v>
      </c>
      <c r="D22">
        <v>17</v>
      </c>
      <c r="E22">
        <v>29</v>
      </c>
      <c r="F22">
        <v>24</v>
      </c>
      <c r="G22">
        <v>21</v>
      </c>
      <c r="H22">
        <v>11</v>
      </c>
      <c r="I22">
        <v>10</v>
      </c>
      <c r="J22">
        <v>8</v>
      </c>
      <c r="K22">
        <v>7</v>
      </c>
      <c r="L22">
        <v>2</v>
      </c>
      <c r="M22">
        <v>140</v>
      </c>
      <c r="N22">
        <v>57</v>
      </c>
      <c r="O22" s="15"/>
      <c r="P22" s="16"/>
    </row>
    <row r="23" spans="1:16" x14ac:dyDescent="0.2">
      <c r="A23" s="18" t="s">
        <v>5</v>
      </c>
      <c r="B23" s="18"/>
      <c r="C23" s="19">
        <f t="shared" ref="C23:N23" si="0">AVERAGE(C2:C22)</f>
        <v>32.333333333333336</v>
      </c>
      <c r="D23" s="19">
        <f t="shared" si="0"/>
        <v>52.571428571428569</v>
      </c>
      <c r="E23" s="19">
        <f t="shared" si="0"/>
        <v>76.61904761904762</v>
      </c>
      <c r="F23" s="19">
        <f t="shared" si="0"/>
        <v>56.095238095238095</v>
      </c>
      <c r="G23" s="19">
        <f t="shared" si="0"/>
        <v>105.38095238095238</v>
      </c>
      <c r="H23" s="19">
        <f t="shared" si="0"/>
        <v>64</v>
      </c>
      <c r="I23" s="19">
        <f t="shared" si="0"/>
        <v>56.095238095238095</v>
      </c>
      <c r="J23" s="19">
        <f t="shared" si="0"/>
        <v>21.523809523809526</v>
      </c>
      <c r="K23" s="19">
        <f t="shared" si="0"/>
        <v>26.333333333333332</v>
      </c>
      <c r="L23" s="19">
        <f t="shared" si="0"/>
        <v>26.38095238095238</v>
      </c>
      <c r="M23" s="19">
        <f t="shared" si="0"/>
        <v>517.33333333333337</v>
      </c>
      <c r="N23" s="19">
        <f t="shared" si="0"/>
        <v>143.61904761904762</v>
      </c>
      <c r="O23" s="15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0.61904761904761907</v>
      </c>
      <c r="D24" s="20">
        <f t="shared" si="1"/>
        <v>0.80952380952380953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0.95238095238095233</v>
      </c>
      <c r="L24" s="20">
        <f t="shared" si="1"/>
        <v>0.90476190476190477</v>
      </c>
      <c r="M24" s="18"/>
      <c r="N24" s="18"/>
      <c r="O24" s="15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6"/>
    </row>
    <row r="26" spans="1:16" x14ac:dyDescent="0.2">
      <c r="O26" s="6"/>
    </row>
    <row r="27" spans="1:16" x14ac:dyDescent="0.2">
      <c r="O27" s="6"/>
    </row>
    <row r="28" spans="1:16" x14ac:dyDescent="0.2">
      <c r="G28" s="10"/>
      <c r="O28" s="6"/>
    </row>
    <row r="29" spans="1:16" x14ac:dyDescent="0.2">
      <c r="O29" s="6"/>
    </row>
    <row r="30" spans="1:16" x14ac:dyDescent="0.2">
      <c r="O30" s="6"/>
    </row>
    <row r="31" spans="1:16" x14ac:dyDescent="0.2">
      <c r="G31" s="11"/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M36" sqref="M3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42988</v>
      </c>
      <c r="B2" t="s">
        <v>15</v>
      </c>
      <c r="C2">
        <v>83</v>
      </c>
      <c r="D2">
        <v>124</v>
      </c>
      <c r="E2">
        <v>169</v>
      </c>
      <c r="F2">
        <v>178</v>
      </c>
      <c r="G2">
        <v>222</v>
      </c>
      <c r="H2">
        <v>195</v>
      </c>
      <c r="I2">
        <v>175</v>
      </c>
      <c r="J2">
        <v>73</v>
      </c>
      <c r="K2">
        <v>69</v>
      </c>
      <c r="L2">
        <v>60</v>
      </c>
      <c r="M2">
        <v>1348</v>
      </c>
      <c r="N2">
        <v>238</v>
      </c>
      <c r="O2" s="28"/>
      <c r="P2" s="16"/>
    </row>
    <row r="3" spans="1:16" x14ac:dyDescent="0.2">
      <c r="A3" s="17">
        <v>42988</v>
      </c>
      <c r="B3" t="s">
        <v>31</v>
      </c>
      <c r="C3">
        <v>49</v>
      </c>
      <c r="D3">
        <v>137</v>
      </c>
      <c r="E3">
        <v>169</v>
      </c>
      <c r="F3">
        <v>150</v>
      </c>
      <c r="G3">
        <v>224</v>
      </c>
      <c r="H3">
        <v>195</v>
      </c>
      <c r="I3">
        <v>177</v>
      </c>
      <c r="J3">
        <v>93</v>
      </c>
      <c r="K3">
        <v>90</v>
      </c>
      <c r="L3">
        <v>64</v>
      </c>
      <c r="M3">
        <v>1348</v>
      </c>
      <c r="N3">
        <v>236</v>
      </c>
      <c r="O3" s="28"/>
      <c r="P3" s="16"/>
    </row>
    <row r="4" spans="1:16" x14ac:dyDescent="0.2">
      <c r="A4" s="17">
        <v>42988</v>
      </c>
      <c r="B4" s="18" t="s">
        <v>4</v>
      </c>
      <c r="C4" s="18">
        <v>62</v>
      </c>
      <c r="D4" s="18">
        <v>84</v>
      </c>
      <c r="E4" s="18">
        <v>136</v>
      </c>
      <c r="F4" s="18">
        <v>151</v>
      </c>
      <c r="G4" s="18">
        <v>161</v>
      </c>
      <c r="H4" s="18">
        <v>134</v>
      </c>
      <c r="I4" s="18">
        <v>97</v>
      </c>
      <c r="J4" s="18">
        <v>36</v>
      </c>
      <c r="K4" s="18">
        <v>52</v>
      </c>
      <c r="L4" s="18">
        <v>38</v>
      </c>
      <c r="M4" s="18">
        <f>SUM(C4:L4)</f>
        <v>951</v>
      </c>
      <c r="N4" s="18">
        <v>211</v>
      </c>
      <c r="O4" s="28"/>
      <c r="P4" s="16"/>
    </row>
    <row r="5" spans="1:16" x14ac:dyDescent="0.2">
      <c r="A5" s="17">
        <v>42988</v>
      </c>
      <c r="B5" t="s">
        <v>22</v>
      </c>
      <c r="C5">
        <v>85</v>
      </c>
      <c r="D5">
        <v>131</v>
      </c>
      <c r="E5">
        <v>120</v>
      </c>
      <c r="F5">
        <v>72</v>
      </c>
      <c r="G5">
        <v>167</v>
      </c>
      <c r="H5">
        <v>109</v>
      </c>
      <c r="I5">
        <v>52</v>
      </c>
      <c r="J5">
        <v>54</v>
      </c>
      <c r="K5">
        <v>51</v>
      </c>
      <c r="L5">
        <v>55</v>
      </c>
      <c r="M5">
        <v>896</v>
      </c>
      <c r="N5">
        <v>215</v>
      </c>
      <c r="O5" s="28"/>
      <c r="P5" s="16"/>
    </row>
    <row r="6" spans="1:16" x14ac:dyDescent="0.2">
      <c r="A6" s="17">
        <v>42988</v>
      </c>
      <c r="B6" t="s">
        <v>17</v>
      </c>
      <c r="C6">
        <v>1</v>
      </c>
      <c r="D6">
        <v>64</v>
      </c>
      <c r="E6">
        <v>101</v>
      </c>
      <c r="F6">
        <v>120</v>
      </c>
      <c r="G6">
        <v>175</v>
      </c>
      <c r="H6">
        <v>144</v>
      </c>
      <c r="I6">
        <v>103</v>
      </c>
      <c r="J6">
        <v>60</v>
      </c>
      <c r="K6">
        <v>54</v>
      </c>
      <c r="L6">
        <v>0</v>
      </c>
      <c r="M6">
        <v>822</v>
      </c>
      <c r="N6">
        <v>209</v>
      </c>
      <c r="O6" s="28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28"/>
      <c r="P7" s="16"/>
    </row>
    <row r="8" spans="1:16" x14ac:dyDescent="0.2">
      <c r="A8" s="17">
        <v>42981</v>
      </c>
      <c r="B8" t="s">
        <v>13</v>
      </c>
      <c r="C8">
        <v>0</v>
      </c>
      <c r="D8">
        <v>28</v>
      </c>
      <c r="E8">
        <v>82</v>
      </c>
      <c r="F8">
        <v>48</v>
      </c>
      <c r="G8">
        <v>142</v>
      </c>
      <c r="H8">
        <v>91</v>
      </c>
      <c r="I8">
        <v>58</v>
      </c>
      <c r="J8">
        <v>3</v>
      </c>
      <c r="K8">
        <v>25</v>
      </c>
      <c r="L8">
        <v>30</v>
      </c>
      <c r="M8">
        <v>507</v>
      </c>
      <c r="N8">
        <v>190</v>
      </c>
      <c r="O8" s="28"/>
      <c r="P8" s="16"/>
    </row>
    <row r="9" spans="1:16" x14ac:dyDescent="0.2">
      <c r="A9" s="17">
        <v>42988</v>
      </c>
      <c r="B9" t="s">
        <v>19</v>
      </c>
      <c r="C9">
        <v>39</v>
      </c>
      <c r="D9">
        <v>72</v>
      </c>
      <c r="E9">
        <v>77</v>
      </c>
      <c r="F9">
        <v>56</v>
      </c>
      <c r="G9">
        <v>98</v>
      </c>
      <c r="H9">
        <v>46</v>
      </c>
      <c r="I9">
        <v>60</v>
      </c>
      <c r="J9">
        <v>9</v>
      </c>
      <c r="K9">
        <v>14</v>
      </c>
      <c r="L9">
        <v>22</v>
      </c>
      <c r="M9">
        <v>493</v>
      </c>
      <c r="N9">
        <v>142</v>
      </c>
      <c r="O9" s="28"/>
      <c r="P9" s="16"/>
    </row>
    <row r="10" spans="1:16" x14ac:dyDescent="0.2">
      <c r="A10" s="17">
        <v>42988</v>
      </c>
      <c r="B10" t="s">
        <v>23</v>
      </c>
      <c r="C10">
        <v>63</v>
      </c>
      <c r="D10">
        <v>73</v>
      </c>
      <c r="E10">
        <v>91</v>
      </c>
      <c r="F10">
        <v>18</v>
      </c>
      <c r="G10">
        <v>128</v>
      </c>
      <c r="H10">
        <v>1</v>
      </c>
      <c r="I10">
        <v>45</v>
      </c>
      <c r="J10">
        <v>1</v>
      </c>
      <c r="K10">
        <v>19</v>
      </c>
      <c r="L10">
        <v>33</v>
      </c>
      <c r="M10">
        <v>472</v>
      </c>
      <c r="N10">
        <v>147</v>
      </c>
      <c r="O10" s="28"/>
      <c r="P10" s="16"/>
    </row>
    <row r="11" spans="1:16" x14ac:dyDescent="0.2">
      <c r="A11" s="17">
        <v>42988</v>
      </c>
      <c r="B11" t="s">
        <v>24</v>
      </c>
      <c r="C11">
        <v>78</v>
      </c>
      <c r="D11">
        <v>59</v>
      </c>
      <c r="E11">
        <v>78</v>
      </c>
      <c r="F11">
        <v>20</v>
      </c>
      <c r="G11">
        <v>83</v>
      </c>
      <c r="H11">
        <v>19</v>
      </c>
      <c r="I11">
        <v>35</v>
      </c>
      <c r="J11">
        <v>5</v>
      </c>
      <c r="K11">
        <v>8</v>
      </c>
      <c r="L11">
        <v>54</v>
      </c>
      <c r="M11">
        <v>439</v>
      </c>
      <c r="N11">
        <v>139</v>
      </c>
      <c r="O11" s="28"/>
      <c r="P11" s="16"/>
    </row>
    <row r="12" spans="1:16" x14ac:dyDescent="0.2">
      <c r="A12" s="17">
        <v>42988</v>
      </c>
      <c r="B12" t="s">
        <v>10</v>
      </c>
      <c r="C12">
        <v>53</v>
      </c>
      <c r="D12">
        <v>52</v>
      </c>
      <c r="E12">
        <v>67</v>
      </c>
      <c r="F12">
        <v>49</v>
      </c>
      <c r="G12">
        <v>80</v>
      </c>
      <c r="H12">
        <v>43</v>
      </c>
      <c r="I12">
        <v>49</v>
      </c>
      <c r="J12">
        <v>7</v>
      </c>
      <c r="K12">
        <v>28</v>
      </c>
      <c r="L12">
        <v>0</v>
      </c>
      <c r="M12">
        <v>428</v>
      </c>
      <c r="N12">
        <v>126</v>
      </c>
      <c r="O12" s="28" t="s">
        <v>30</v>
      </c>
      <c r="P12" s="16"/>
    </row>
    <row r="13" spans="1:16" x14ac:dyDescent="0.2">
      <c r="A13" s="17">
        <v>42988</v>
      </c>
      <c r="B13" t="s">
        <v>11</v>
      </c>
      <c r="C13">
        <v>26</v>
      </c>
      <c r="D13">
        <v>43</v>
      </c>
      <c r="E13">
        <v>53</v>
      </c>
      <c r="F13">
        <v>46</v>
      </c>
      <c r="G13">
        <v>70</v>
      </c>
      <c r="H13">
        <v>56</v>
      </c>
      <c r="I13">
        <v>44</v>
      </c>
      <c r="J13">
        <v>22</v>
      </c>
      <c r="K13">
        <v>28</v>
      </c>
      <c r="L13">
        <v>22</v>
      </c>
      <c r="M13">
        <v>410</v>
      </c>
      <c r="N13">
        <v>94</v>
      </c>
      <c r="O13" s="28"/>
      <c r="P13" s="16"/>
    </row>
    <row r="14" spans="1:16" x14ac:dyDescent="0.2">
      <c r="A14" s="17">
        <v>42988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69</v>
      </c>
      <c r="H14">
        <v>39</v>
      </c>
      <c r="I14">
        <v>42</v>
      </c>
      <c r="J14">
        <v>16</v>
      </c>
      <c r="K14">
        <v>31</v>
      </c>
      <c r="L14">
        <v>31</v>
      </c>
      <c r="M14">
        <v>401</v>
      </c>
      <c r="N14">
        <v>94</v>
      </c>
      <c r="O14" s="28" t="s">
        <v>33</v>
      </c>
      <c r="P14" s="16"/>
    </row>
    <row r="15" spans="1:16" x14ac:dyDescent="0.2">
      <c r="A15" s="17">
        <v>42981</v>
      </c>
      <c r="B15" t="s">
        <v>18</v>
      </c>
      <c r="C15">
        <v>48</v>
      </c>
      <c r="D15">
        <v>71</v>
      </c>
      <c r="E15">
        <v>98</v>
      </c>
      <c r="F15">
        <v>38</v>
      </c>
      <c r="G15">
        <v>70</v>
      </c>
      <c r="H15">
        <v>3</v>
      </c>
      <c r="I15">
        <v>39</v>
      </c>
      <c r="J15">
        <v>0</v>
      </c>
      <c r="K15">
        <v>10</v>
      </c>
      <c r="L15">
        <v>4</v>
      </c>
      <c r="M15">
        <v>381</v>
      </c>
      <c r="N15">
        <v>128</v>
      </c>
      <c r="O15" s="28"/>
      <c r="P15" s="16"/>
    </row>
    <row r="16" spans="1:16" x14ac:dyDescent="0.2">
      <c r="A16" s="17">
        <v>42988</v>
      </c>
      <c r="B16" t="s">
        <v>12</v>
      </c>
      <c r="C16">
        <v>0</v>
      </c>
      <c r="D16">
        <v>0</v>
      </c>
      <c r="E16">
        <v>39</v>
      </c>
      <c r="F16">
        <v>38</v>
      </c>
      <c r="G16">
        <v>86</v>
      </c>
      <c r="H16">
        <v>31</v>
      </c>
      <c r="I16">
        <v>41</v>
      </c>
      <c r="J16">
        <v>32</v>
      </c>
      <c r="K16">
        <v>0</v>
      </c>
      <c r="L16">
        <v>48</v>
      </c>
      <c r="M16">
        <v>315</v>
      </c>
      <c r="N16">
        <v>137</v>
      </c>
      <c r="O16" s="28"/>
      <c r="P16" s="16"/>
    </row>
    <row r="17" spans="1:16" x14ac:dyDescent="0.2">
      <c r="A17" s="17">
        <v>42960</v>
      </c>
      <c r="B17" t="s">
        <v>20</v>
      </c>
      <c r="C17">
        <v>0</v>
      </c>
      <c r="D17">
        <v>0</v>
      </c>
      <c r="E17">
        <v>33</v>
      </c>
      <c r="F17">
        <v>14</v>
      </c>
      <c r="G17">
        <v>92</v>
      </c>
      <c r="H17">
        <v>46</v>
      </c>
      <c r="I17">
        <v>27</v>
      </c>
      <c r="J17">
        <v>5</v>
      </c>
      <c r="K17">
        <v>6</v>
      </c>
      <c r="L17">
        <v>1</v>
      </c>
      <c r="M17">
        <v>224</v>
      </c>
      <c r="N17">
        <v>125</v>
      </c>
      <c r="O17" s="28"/>
      <c r="P17" s="16"/>
    </row>
    <row r="18" spans="1:16" x14ac:dyDescent="0.2">
      <c r="A18" s="17">
        <v>42988</v>
      </c>
      <c r="B18" t="s">
        <v>25</v>
      </c>
      <c r="C18">
        <v>0</v>
      </c>
      <c r="D18">
        <v>1</v>
      </c>
      <c r="E18">
        <v>25</v>
      </c>
      <c r="F18">
        <v>23</v>
      </c>
      <c r="G18">
        <v>64</v>
      </c>
      <c r="H18">
        <v>45</v>
      </c>
      <c r="I18">
        <v>16</v>
      </c>
      <c r="J18">
        <v>7</v>
      </c>
      <c r="K18">
        <v>15</v>
      </c>
      <c r="L18">
        <v>11</v>
      </c>
      <c r="M18">
        <v>207</v>
      </c>
      <c r="N18">
        <v>91</v>
      </c>
      <c r="O18" s="28"/>
      <c r="P18" s="16"/>
    </row>
    <row r="19" spans="1:16" x14ac:dyDescent="0.2">
      <c r="A19" s="17">
        <v>42960</v>
      </c>
      <c r="B19" t="s">
        <v>29</v>
      </c>
      <c r="C19">
        <v>0</v>
      </c>
      <c r="D19">
        <v>0</v>
      </c>
      <c r="E19">
        <v>20</v>
      </c>
      <c r="F19">
        <v>9</v>
      </c>
      <c r="G19">
        <v>48</v>
      </c>
      <c r="H19">
        <v>37</v>
      </c>
      <c r="I19">
        <v>11</v>
      </c>
      <c r="J19">
        <v>6</v>
      </c>
      <c r="K19">
        <v>25</v>
      </c>
      <c r="L19">
        <v>38</v>
      </c>
      <c r="M19">
        <v>194</v>
      </c>
      <c r="N19">
        <v>100</v>
      </c>
      <c r="O19" s="28"/>
      <c r="P19" s="16"/>
    </row>
    <row r="20" spans="1:16" x14ac:dyDescent="0.2">
      <c r="A20" s="17">
        <v>42925</v>
      </c>
      <c r="B20" t="s">
        <v>9</v>
      </c>
      <c r="C20">
        <v>44</v>
      </c>
      <c r="D20">
        <v>17</v>
      </c>
      <c r="E20">
        <v>21</v>
      </c>
      <c r="F20">
        <v>12</v>
      </c>
      <c r="G20">
        <v>40</v>
      </c>
      <c r="H20">
        <v>17</v>
      </c>
      <c r="I20">
        <v>25</v>
      </c>
      <c r="J20">
        <v>1</v>
      </c>
      <c r="K20">
        <v>4</v>
      </c>
      <c r="L20">
        <v>12</v>
      </c>
      <c r="M20">
        <v>193</v>
      </c>
      <c r="N20">
        <v>90</v>
      </c>
      <c r="O20" s="28"/>
      <c r="P20" s="16"/>
    </row>
    <row r="21" spans="1:16" x14ac:dyDescent="0.2">
      <c r="A21" s="17">
        <v>42981</v>
      </c>
      <c r="B21" t="s">
        <v>32</v>
      </c>
      <c r="C21">
        <v>0</v>
      </c>
      <c r="D21">
        <v>0</v>
      </c>
      <c r="E21">
        <v>41</v>
      </c>
      <c r="F21">
        <v>18</v>
      </c>
      <c r="G21">
        <v>55</v>
      </c>
      <c r="H21">
        <v>14</v>
      </c>
      <c r="I21">
        <v>22</v>
      </c>
      <c r="J21">
        <v>1</v>
      </c>
      <c r="K21">
        <v>15</v>
      </c>
      <c r="L21">
        <v>26</v>
      </c>
      <c r="M21">
        <v>192</v>
      </c>
      <c r="N21">
        <v>87</v>
      </c>
      <c r="O21" s="28"/>
      <c r="P21" s="16"/>
    </row>
    <row r="22" spans="1:16" x14ac:dyDescent="0.2">
      <c r="A22" s="17">
        <v>42981</v>
      </c>
      <c r="B22" t="s">
        <v>26</v>
      </c>
      <c r="C22">
        <v>11</v>
      </c>
      <c r="D22">
        <v>17</v>
      </c>
      <c r="E22">
        <v>29</v>
      </c>
      <c r="F22">
        <v>24</v>
      </c>
      <c r="G22">
        <v>21</v>
      </c>
      <c r="H22">
        <v>11</v>
      </c>
      <c r="I22">
        <v>10</v>
      </c>
      <c r="J22">
        <v>8</v>
      </c>
      <c r="K22">
        <v>7</v>
      </c>
      <c r="L22">
        <v>2</v>
      </c>
      <c r="M22">
        <v>140</v>
      </c>
      <c r="N22">
        <v>57</v>
      </c>
      <c r="O22" s="28"/>
      <c r="P22" s="16"/>
    </row>
    <row r="23" spans="1:16" x14ac:dyDescent="0.2">
      <c r="A23" s="18" t="s">
        <v>5</v>
      </c>
      <c r="B23" s="18"/>
      <c r="C23" s="19">
        <f t="shared" ref="C23:N23" si="0">AVERAGE(C2:C22)</f>
        <v>32.428571428571431</v>
      </c>
      <c r="D23" s="19">
        <f t="shared" si="0"/>
        <v>52.904761904761905</v>
      </c>
      <c r="E23" s="19">
        <f t="shared" si="0"/>
        <v>77.095238095238102</v>
      </c>
      <c r="F23" s="19">
        <f t="shared" si="0"/>
        <v>56.952380952380949</v>
      </c>
      <c r="G23" s="19">
        <f t="shared" si="0"/>
        <v>105.95238095238095</v>
      </c>
      <c r="H23" s="19">
        <f t="shared" si="0"/>
        <v>65.38095238095238</v>
      </c>
      <c r="I23" s="19">
        <f t="shared" si="0"/>
        <v>56.61904761904762</v>
      </c>
      <c r="J23" s="19">
        <f t="shared" si="0"/>
        <v>21.761904761904763</v>
      </c>
      <c r="K23" s="19">
        <f t="shared" si="0"/>
        <v>26.80952380952381</v>
      </c>
      <c r="L23" s="19">
        <f t="shared" si="0"/>
        <v>26.571428571428573</v>
      </c>
      <c r="M23" s="19">
        <f t="shared" si="0"/>
        <v>522.47619047619048</v>
      </c>
      <c r="N23" s="19">
        <f t="shared" si="0"/>
        <v>144.42857142857142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0.80952380952380953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0.95238095238095233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M6" sqref="M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42995</v>
      </c>
      <c r="B2" t="s">
        <v>15</v>
      </c>
      <c r="C2">
        <v>83</v>
      </c>
      <c r="D2">
        <v>125</v>
      </c>
      <c r="E2">
        <v>173</v>
      </c>
      <c r="F2">
        <v>182</v>
      </c>
      <c r="G2">
        <v>223</v>
      </c>
      <c r="H2">
        <v>196</v>
      </c>
      <c r="I2">
        <v>175</v>
      </c>
      <c r="J2">
        <v>73</v>
      </c>
      <c r="K2">
        <v>69</v>
      </c>
      <c r="L2">
        <v>60</v>
      </c>
      <c r="M2">
        <v>1359</v>
      </c>
      <c r="N2">
        <v>239</v>
      </c>
      <c r="O2" s="28"/>
      <c r="P2" s="16"/>
    </row>
    <row r="3" spans="1:16" x14ac:dyDescent="0.2">
      <c r="A3" s="17">
        <v>42995</v>
      </c>
      <c r="B3" t="s">
        <v>31</v>
      </c>
      <c r="C3">
        <v>49</v>
      </c>
      <c r="D3">
        <v>139</v>
      </c>
      <c r="E3">
        <v>170</v>
      </c>
      <c r="F3">
        <v>151</v>
      </c>
      <c r="G3">
        <v>224</v>
      </c>
      <c r="H3">
        <v>196</v>
      </c>
      <c r="I3">
        <v>177</v>
      </c>
      <c r="J3">
        <v>93</v>
      </c>
      <c r="K3">
        <v>90</v>
      </c>
      <c r="L3">
        <v>64</v>
      </c>
      <c r="M3">
        <v>1353</v>
      </c>
      <c r="N3">
        <v>236</v>
      </c>
      <c r="O3" s="28"/>
      <c r="P3" s="16"/>
    </row>
    <row r="4" spans="1:16" x14ac:dyDescent="0.2">
      <c r="A4" s="17">
        <v>42995</v>
      </c>
      <c r="B4" s="18" t="s">
        <v>4</v>
      </c>
      <c r="C4" s="18">
        <v>62</v>
      </c>
      <c r="D4" s="18">
        <v>85</v>
      </c>
      <c r="E4" s="18">
        <v>138</v>
      </c>
      <c r="F4" s="18">
        <v>153</v>
      </c>
      <c r="G4" s="18">
        <v>165</v>
      </c>
      <c r="H4" s="18">
        <v>139</v>
      </c>
      <c r="I4" s="18">
        <v>98</v>
      </c>
      <c r="J4" s="18">
        <v>36</v>
      </c>
      <c r="K4" s="18">
        <v>52</v>
      </c>
      <c r="L4" s="18">
        <v>38</v>
      </c>
      <c r="M4" s="18">
        <f>SUM(C4:L4)</f>
        <v>966</v>
      </c>
      <c r="N4" s="18">
        <v>213</v>
      </c>
      <c r="O4" s="28"/>
      <c r="P4" s="16"/>
    </row>
    <row r="5" spans="1:16" x14ac:dyDescent="0.2">
      <c r="A5" s="17">
        <v>42995</v>
      </c>
      <c r="B5" t="s">
        <v>22</v>
      </c>
      <c r="C5">
        <v>87</v>
      </c>
      <c r="D5">
        <v>133</v>
      </c>
      <c r="E5">
        <v>122</v>
      </c>
      <c r="F5">
        <v>79</v>
      </c>
      <c r="G5">
        <v>173</v>
      </c>
      <c r="H5">
        <v>110</v>
      </c>
      <c r="I5">
        <v>54</v>
      </c>
      <c r="J5">
        <v>54</v>
      </c>
      <c r="K5">
        <v>51</v>
      </c>
      <c r="L5">
        <v>55</v>
      </c>
      <c r="M5">
        <v>918</v>
      </c>
      <c r="N5">
        <v>218</v>
      </c>
      <c r="O5" s="28"/>
      <c r="P5" s="16"/>
    </row>
    <row r="6" spans="1:16" x14ac:dyDescent="0.2">
      <c r="A6" s="17">
        <v>42995</v>
      </c>
      <c r="B6" t="s">
        <v>17</v>
      </c>
      <c r="C6">
        <v>1</v>
      </c>
      <c r="D6">
        <v>65</v>
      </c>
      <c r="E6">
        <v>101</v>
      </c>
      <c r="F6">
        <v>120</v>
      </c>
      <c r="G6">
        <v>176</v>
      </c>
      <c r="H6">
        <v>144</v>
      </c>
      <c r="I6">
        <v>103</v>
      </c>
      <c r="J6">
        <v>60</v>
      </c>
      <c r="K6">
        <v>54</v>
      </c>
      <c r="L6">
        <v>0</v>
      </c>
      <c r="M6">
        <v>824</v>
      </c>
      <c r="N6">
        <v>209</v>
      </c>
      <c r="O6" s="28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28"/>
      <c r="P7" s="16"/>
    </row>
    <row r="8" spans="1:16" x14ac:dyDescent="0.2">
      <c r="A8" s="17">
        <v>42995</v>
      </c>
      <c r="B8" t="s">
        <v>13</v>
      </c>
      <c r="C8">
        <v>0</v>
      </c>
      <c r="D8">
        <v>28</v>
      </c>
      <c r="E8">
        <v>83</v>
      </c>
      <c r="F8">
        <v>49</v>
      </c>
      <c r="G8">
        <v>143</v>
      </c>
      <c r="H8">
        <v>91</v>
      </c>
      <c r="I8">
        <v>58</v>
      </c>
      <c r="J8">
        <v>3</v>
      </c>
      <c r="K8">
        <v>25</v>
      </c>
      <c r="L8">
        <v>30</v>
      </c>
      <c r="M8">
        <v>510</v>
      </c>
      <c r="N8">
        <v>191</v>
      </c>
      <c r="O8" s="28"/>
      <c r="P8" s="16"/>
    </row>
    <row r="9" spans="1:16" x14ac:dyDescent="0.2">
      <c r="A9" s="17">
        <v>42988</v>
      </c>
      <c r="B9" t="s">
        <v>19</v>
      </c>
      <c r="C9">
        <v>39</v>
      </c>
      <c r="D9">
        <v>72</v>
      </c>
      <c r="E9">
        <v>77</v>
      </c>
      <c r="F9">
        <v>56</v>
      </c>
      <c r="G9">
        <v>98</v>
      </c>
      <c r="H9">
        <v>46</v>
      </c>
      <c r="I9">
        <v>60</v>
      </c>
      <c r="J9">
        <v>9</v>
      </c>
      <c r="K9">
        <v>14</v>
      </c>
      <c r="L9">
        <v>22</v>
      </c>
      <c r="M9">
        <v>493</v>
      </c>
      <c r="N9">
        <v>142</v>
      </c>
      <c r="O9" s="28"/>
      <c r="P9" s="16"/>
    </row>
    <row r="10" spans="1:16" x14ac:dyDescent="0.2">
      <c r="A10" s="17">
        <v>42988</v>
      </c>
      <c r="B10" t="s">
        <v>23</v>
      </c>
      <c r="C10">
        <v>63</v>
      </c>
      <c r="D10">
        <v>73</v>
      </c>
      <c r="E10">
        <v>91</v>
      </c>
      <c r="F10">
        <v>18</v>
      </c>
      <c r="G10">
        <v>128</v>
      </c>
      <c r="H10">
        <v>1</v>
      </c>
      <c r="I10">
        <v>45</v>
      </c>
      <c r="J10">
        <v>1</v>
      </c>
      <c r="K10">
        <v>19</v>
      </c>
      <c r="L10">
        <v>33</v>
      </c>
      <c r="M10">
        <v>472</v>
      </c>
      <c r="N10">
        <v>147</v>
      </c>
      <c r="O10" s="28"/>
      <c r="P10" s="16"/>
    </row>
    <row r="11" spans="1:16" x14ac:dyDescent="0.2">
      <c r="A11" s="17">
        <v>42995</v>
      </c>
      <c r="B11" t="s">
        <v>24</v>
      </c>
      <c r="C11">
        <v>78</v>
      </c>
      <c r="D11">
        <v>60</v>
      </c>
      <c r="E11">
        <v>79</v>
      </c>
      <c r="F11">
        <v>23</v>
      </c>
      <c r="G11">
        <v>87</v>
      </c>
      <c r="H11">
        <v>19</v>
      </c>
      <c r="I11">
        <v>37</v>
      </c>
      <c r="J11">
        <v>5</v>
      </c>
      <c r="K11">
        <v>8</v>
      </c>
      <c r="L11">
        <v>54</v>
      </c>
      <c r="M11">
        <v>450</v>
      </c>
      <c r="N11">
        <v>140</v>
      </c>
      <c r="O11" s="28"/>
      <c r="P11" s="16"/>
    </row>
    <row r="12" spans="1:16" x14ac:dyDescent="0.2">
      <c r="A12" s="17">
        <v>42995</v>
      </c>
      <c r="B12" t="s">
        <v>10</v>
      </c>
      <c r="C12">
        <v>53</v>
      </c>
      <c r="D12">
        <v>52</v>
      </c>
      <c r="E12">
        <v>67</v>
      </c>
      <c r="F12">
        <v>49</v>
      </c>
      <c r="G12">
        <v>80</v>
      </c>
      <c r="H12">
        <v>43</v>
      </c>
      <c r="I12">
        <v>49</v>
      </c>
      <c r="J12">
        <v>7</v>
      </c>
      <c r="K12">
        <v>28</v>
      </c>
      <c r="L12">
        <v>0</v>
      </c>
      <c r="M12">
        <v>428</v>
      </c>
      <c r="N12">
        <v>126</v>
      </c>
      <c r="O12" s="28" t="s">
        <v>30</v>
      </c>
      <c r="P12" s="16"/>
    </row>
    <row r="13" spans="1:16" x14ac:dyDescent="0.2">
      <c r="A13" s="17">
        <v>42988</v>
      </c>
      <c r="B13" t="s">
        <v>11</v>
      </c>
      <c r="C13">
        <v>26</v>
      </c>
      <c r="D13">
        <v>43</v>
      </c>
      <c r="E13">
        <v>53</v>
      </c>
      <c r="F13">
        <v>46</v>
      </c>
      <c r="G13">
        <v>70</v>
      </c>
      <c r="H13">
        <v>56</v>
      </c>
      <c r="I13">
        <v>44</v>
      </c>
      <c r="J13">
        <v>22</v>
      </c>
      <c r="K13">
        <v>28</v>
      </c>
      <c r="L13">
        <v>22</v>
      </c>
      <c r="M13">
        <v>410</v>
      </c>
      <c r="N13">
        <v>94</v>
      </c>
      <c r="O13" s="28"/>
      <c r="P13" s="16"/>
    </row>
    <row r="14" spans="1:16" x14ac:dyDescent="0.2">
      <c r="A14" s="17">
        <v>42995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69</v>
      </c>
      <c r="H14">
        <v>39</v>
      </c>
      <c r="I14">
        <v>42</v>
      </c>
      <c r="J14">
        <v>16</v>
      </c>
      <c r="K14">
        <v>31</v>
      </c>
      <c r="L14">
        <v>31</v>
      </c>
      <c r="M14">
        <v>401</v>
      </c>
      <c r="N14">
        <v>94</v>
      </c>
      <c r="O14" s="28" t="s">
        <v>33</v>
      </c>
      <c r="P14" s="16"/>
    </row>
    <row r="15" spans="1:16" x14ac:dyDescent="0.2">
      <c r="A15" s="17">
        <v>42995</v>
      </c>
      <c r="B15" t="s">
        <v>18</v>
      </c>
      <c r="C15">
        <v>48</v>
      </c>
      <c r="D15">
        <v>71</v>
      </c>
      <c r="E15">
        <v>98</v>
      </c>
      <c r="F15">
        <v>38</v>
      </c>
      <c r="G15">
        <v>71</v>
      </c>
      <c r="H15">
        <v>3</v>
      </c>
      <c r="I15">
        <v>39</v>
      </c>
      <c r="J15">
        <v>0</v>
      </c>
      <c r="K15">
        <v>10</v>
      </c>
      <c r="L15">
        <v>4</v>
      </c>
      <c r="M15">
        <v>382</v>
      </c>
      <c r="N15">
        <v>129</v>
      </c>
      <c r="O15" s="28"/>
      <c r="P15" s="16"/>
    </row>
    <row r="16" spans="1:16" x14ac:dyDescent="0.2">
      <c r="A16" s="17">
        <v>42995</v>
      </c>
      <c r="B16" t="s">
        <v>12</v>
      </c>
      <c r="C16">
        <v>0</v>
      </c>
      <c r="D16">
        <v>0</v>
      </c>
      <c r="E16">
        <v>39</v>
      </c>
      <c r="F16">
        <v>38</v>
      </c>
      <c r="G16">
        <v>93</v>
      </c>
      <c r="H16">
        <v>31</v>
      </c>
      <c r="I16">
        <v>42</v>
      </c>
      <c r="J16">
        <v>32</v>
      </c>
      <c r="K16">
        <v>3</v>
      </c>
      <c r="L16">
        <v>48</v>
      </c>
      <c r="M16">
        <v>326</v>
      </c>
      <c r="N16">
        <v>141</v>
      </c>
      <c r="O16" s="28"/>
      <c r="P16" s="16"/>
    </row>
    <row r="17" spans="1:16" x14ac:dyDescent="0.2">
      <c r="A17" s="17">
        <v>42995</v>
      </c>
      <c r="B17" t="s">
        <v>34</v>
      </c>
      <c r="C17">
        <v>0</v>
      </c>
      <c r="D17">
        <v>0</v>
      </c>
      <c r="E17">
        <v>33</v>
      </c>
      <c r="F17">
        <v>14</v>
      </c>
      <c r="G17">
        <v>93</v>
      </c>
      <c r="H17">
        <v>48</v>
      </c>
      <c r="I17">
        <v>27</v>
      </c>
      <c r="J17">
        <v>5</v>
      </c>
      <c r="K17">
        <v>6</v>
      </c>
      <c r="L17">
        <v>1</v>
      </c>
      <c r="M17">
        <v>227</v>
      </c>
      <c r="N17">
        <v>126</v>
      </c>
      <c r="O17" s="28"/>
      <c r="P17" s="16"/>
    </row>
    <row r="18" spans="1:16" x14ac:dyDescent="0.2">
      <c r="A18" s="17">
        <v>42988</v>
      </c>
      <c r="B18" t="s">
        <v>25</v>
      </c>
      <c r="C18">
        <v>0</v>
      </c>
      <c r="D18">
        <v>1</v>
      </c>
      <c r="E18">
        <v>25</v>
      </c>
      <c r="F18">
        <v>23</v>
      </c>
      <c r="G18">
        <v>64</v>
      </c>
      <c r="H18">
        <v>45</v>
      </c>
      <c r="I18">
        <v>16</v>
      </c>
      <c r="J18">
        <v>7</v>
      </c>
      <c r="K18">
        <v>15</v>
      </c>
      <c r="L18">
        <v>11</v>
      </c>
      <c r="M18">
        <v>207</v>
      </c>
      <c r="N18">
        <v>91</v>
      </c>
      <c r="O18" s="28"/>
      <c r="P18" s="16"/>
    </row>
    <row r="19" spans="1:16" x14ac:dyDescent="0.2">
      <c r="A19" s="17">
        <v>42995</v>
      </c>
      <c r="B19" t="s">
        <v>32</v>
      </c>
      <c r="C19">
        <v>0</v>
      </c>
      <c r="D19">
        <v>7</v>
      </c>
      <c r="E19">
        <v>39</v>
      </c>
      <c r="F19">
        <v>19</v>
      </c>
      <c r="G19">
        <v>55</v>
      </c>
      <c r="H19">
        <v>17</v>
      </c>
      <c r="I19">
        <v>22</v>
      </c>
      <c r="J19">
        <v>2</v>
      </c>
      <c r="K19">
        <v>15</v>
      </c>
      <c r="L19">
        <v>26</v>
      </c>
      <c r="M19">
        <v>202</v>
      </c>
      <c r="N19">
        <v>87</v>
      </c>
      <c r="O19" s="28"/>
      <c r="P19" s="16"/>
    </row>
    <row r="20" spans="1:16" x14ac:dyDescent="0.2">
      <c r="A20" s="17">
        <v>42960</v>
      </c>
      <c r="B20" t="s">
        <v>29</v>
      </c>
      <c r="C20">
        <v>0</v>
      </c>
      <c r="D20">
        <v>0</v>
      </c>
      <c r="E20">
        <v>20</v>
      </c>
      <c r="F20">
        <v>9</v>
      </c>
      <c r="G20">
        <v>48</v>
      </c>
      <c r="H20">
        <v>37</v>
      </c>
      <c r="I20">
        <v>11</v>
      </c>
      <c r="J20">
        <v>6</v>
      </c>
      <c r="K20">
        <v>25</v>
      </c>
      <c r="L20">
        <v>38</v>
      </c>
      <c r="M20">
        <v>194</v>
      </c>
      <c r="N20">
        <v>100</v>
      </c>
      <c r="O20" s="28"/>
      <c r="P20" s="16"/>
    </row>
    <row r="21" spans="1:16" x14ac:dyDescent="0.2">
      <c r="A21" s="17">
        <v>42995</v>
      </c>
      <c r="B21" t="s">
        <v>9</v>
      </c>
      <c r="C21">
        <v>44</v>
      </c>
      <c r="D21">
        <v>17</v>
      </c>
      <c r="E21">
        <v>21</v>
      </c>
      <c r="F21">
        <v>12</v>
      </c>
      <c r="G21">
        <v>40</v>
      </c>
      <c r="H21">
        <v>18</v>
      </c>
      <c r="I21">
        <v>23</v>
      </c>
      <c r="J21">
        <v>1</v>
      </c>
      <c r="K21">
        <v>4</v>
      </c>
      <c r="L21">
        <v>12</v>
      </c>
      <c r="M21">
        <v>192</v>
      </c>
      <c r="N21">
        <v>90</v>
      </c>
      <c r="O21" s="28"/>
      <c r="P21" s="16"/>
    </row>
    <row r="22" spans="1:16" x14ac:dyDescent="0.2">
      <c r="A22" s="17">
        <v>42981</v>
      </c>
      <c r="B22" t="s">
        <v>26</v>
      </c>
      <c r="C22">
        <v>11</v>
      </c>
      <c r="D22">
        <v>17</v>
      </c>
      <c r="E22">
        <v>29</v>
      </c>
      <c r="F22">
        <v>24</v>
      </c>
      <c r="G22">
        <v>21</v>
      </c>
      <c r="H22">
        <v>11</v>
      </c>
      <c r="I22">
        <v>10</v>
      </c>
      <c r="J22">
        <v>8</v>
      </c>
      <c r="K22">
        <v>7</v>
      </c>
      <c r="L22">
        <v>2</v>
      </c>
      <c r="M22">
        <v>140</v>
      </c>
      <c r="N22">
        <v>57</v>
      </c>
      <c r="O22" s="28"/>
      <c r="P22" s="16"/>
    </row>
    <row r="23" spans="1:16" x14ac:dyDescent="0.2">
      <c r="A23" s="18" t="s">
        <v>5</v>
      </c>
      <c r="B23" s="18"/>
      <c r="C23" s="19">
        <f t="shared" ref="C23:N23" si="0">AVERAGE(C2:C22)</f>
        <v>32.523809523809526</v>
      </c>
      <c r="D23" s="19">
        <f t="shared" si="0"/>
        <v>53.61904761904762</v>
      </c>
      <c r="E23" s="19">
        <f t="shared" si="0"/>
        <v>77.523809523809518</v>
      </c>
      <c r="F23" s="19">
        <f t="shared" si="0"/>
        <v>57.857142857142854</v>
      </c>
      <c r="G23" s="19">
        <f t="shared" si="0"/>
        <v>107.19047619047619</v>
      </c>
      <c r="H23" s="19">
        <f t="shared" si="0"/>
        <v>66.047619047619051</v>
      </c>
      <c r="I23" s="19">
        <f t="shared" si="0"/>
        <v>56.80952380952381</v>
      </c>
      <c r="J23" s="19">
        <f t="shared" si="0"/>
        <v>21.80952380952381</v>
      </c>
      <c r="K23" s="19">
        <f t="shared" si="0"/>
        <v>26.952380952380953</v>
      </c>
      <c r="L23" s="19">
        <f t="shared" si="0"/>
        <v>26.571428571428573</v>
      </c>
      <c r="M23" s="19">
        <f t="shared" si="0"/>
        <v>526.90476190476193</v>
      </c>
      <c r="N23" s="19">
        <f t="shared" si="0"/>
        <v>145.0952380952381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A24" sqref="A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43002</v>
      </c>
      <c r="B2" t="s">
        <v>15</v>
      </c>
      <c r="C2">
        <v>85</v>
      </c>
      <c r="D2">
        <v>128</v>
      </c>
      <c r="E2">
        <v>173</v>
      </c>
      <c r="F2">
        <v>184</v>
      </c>
      <c r="G2">
        <v>223</v>
      </c>
      <c r="H2">
        <v>200</v>
      </c>
      <c r="I2">
        <v>176</v>
      </c>
      <c r="J2">
        <v>75</v>
      </c>
      <c r="K2">
        <v>70</v>
      </c>
      <c r="L2">
        <v>60</v>
      </c>
      <c r="M2">
        <v>1374</v>
      </c>
      <c r="N2">
        <v>239</v>
      </c>
      <c r="O2" s="28"/>
      <c r="P2" s="16"/>
    </row>
    <row r="3" spans="1:16" x14ac:dyDescent="0.2">
      <c r="A3" s="17">
        <v>42995</v>
      </c>
      <c r="B3" t="s">
        <v>31</v>
      </c>
      <c r="C3">
        <v>49</v>
      </c>
      <c r="D3">
        <v>139</v>
      </c>
      <c r="E3">
        <v>170</v>
      </c>
      <c r="F3">
        <v>151</v>
      </c>
      <c r="G3">
        <v>224</v>
      </c>
      <c r="H3">
        <v>196</v>
      </c>
      <c r="I3">
        <v>177</v>
      </c>
      <c r="J3">
        <v>93</v>
      </c>
      <c r="K3">
        <v>90</v>
      </c>
      <c r="L3">
        <v>64</v>
      </c>
      <c r="M3">
        <v>1353</v>
      </c>
      <c r="N3">
        <v>236</v>
      </c>
      <c r="O3" s="28"/>
      <c r="P3" s="16"/>
    </row>
    <row r="4" spans="1:16" x14ac:dyDescent="0.2">
      <c r="A4" s="17">
        <v>43002</v>
      </c>
      <c r="B4" s="18" t="s">
        <v>4</v>
      </c>
      <c r="C4" s="18">
        <v>62</v>
      </c>
      <c r="D4" s="18">
        <v>86</v>
      </c>
      <c r="E4" s="18">
        <v>139</v>
      </c>
      <c r="F4" s="18">
        <v>154</v>
      </c>
      <c r="G4" s="18">
        <v>166</v>
      </c>
      <c r="H4" s="18">
        <v>139</v>
      </c>
      <c r="I4" s="18">
        <v>99</v>
      </c>
      <c r="J4" s="18">
        <v>36</v>
      </c>
      <c r="K4" s="18">
        <v>52</v>
      </c>
      <c r="L4" s="18">
        <v>38</v>
      </c>
      <c r="M4" s="18">
        <f>SUM(C4:L4)</f>
        <v>971</v>
      </c>
      <c r="N4" s="18">
        <v>214</v>
      </c>
      <c r="O4" s="28"/>
      <c r="P4" s="16"/>
    </row>
    <row r="5" spans="1:16" x14ac:dyDescent="0.2">
      <c r="A5" s="17">
        <v>42995</v>
      </c>
      <c r="B5" t="s">
        <v>22</v>
      </c>
      <c r="C5">
        <v>87</v>
      </c>
      <c r="D5">
        <v>133</v>
      </c>
      <c r="E5">
        <v>122</v>
      </c>
      <c r="F5">
        <v>79</v>
      </c>
      <c r="G5">
        <v>173</v>
      </c>
      <c r="H5">
        <v>110</v>
      </c>
      <c r="I5">
        <v>54</v>
      </c>
      <c r="J5">
        <v>54</v>
      </c>
      <c r="K5">
        <v>51</v>
      </c>
      <c r="L5">
        <v>55</v>
      </c>
      <c r="M5">
        <v>918</v>
      </c>
      <c r="N5">
        <v>218</v>
      </c>
      <c r="O5" s="28"/>
      <c r="P5" s="16"/>
    </row>
    <row r="6" spans="1:16" x14ac:dyDescent="0.2">
      <c r="A6" s="17">
        <v>43002</v>
      </c>
      <c r="B6" t="s">
        <v>17</v>
      </c>
      <c r="C6">
        <v>1</v>
      </c>
      <c r="D6">
        <v>66</v>
      </c>
      <c r="E6">
        <v>104</v>
      </c>
      <c r="F6">
        <v>123</v>
      </c>
      <c r="G6">
        <v>183</v>
      </c>
      <c r="H6">
        <v>149</v>
      </c>
      <c r="I6">
        <v>106</v>
      </c>
      <c r="J6">
        <v>60</v>
      </c>
      <c r="K6">
        <v>54</v>
      </c>
      <c r="L6">
        <v>0</v>
      </c>
      <c r="M6">
        <v>846</v>
      </c>
      <c r="N6">
        <v>212</v>
      </c>
      <c r="O6" s="28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28"/>
      <c r="P7" s="16"/>
    </row>
    <row r="8" spans="1:16" x14ac:dyDescent="0.2">
      <c r="A8" s="17">
        <v>42995</v>
      </c>
      <c r="B8" t="s">
        <v>13</v>
      </c>
      <c r="C8">
        <v>0</v>
      </c>
      <c r="D8">
        <v>28</v>
      </c>
      <c r="E8">
        <v>83</v>
      </c>
      <c r="F8">
        <v>49</v>
      </c>
      <c r="G8">
        <v>143</v>
      </c>
      <c r="H8">
        <v>91</v>
      </c>
      <c r="I8">
        <v>58</v>
      </c>
      <c r="J8">
        <v>3</v>
      </c>
      <c r="K8">
        <v>25</v>
      </c>
      <c r="L8">
        <v>30</v>
      </c>
      <c r="M8">
        <v>510</v>
      </c>
      <c r="N8">
        <v>191</v>
      </c>
      <c r="O8" s="28"/>
      <c r="P8" s="16"/>
    </row>
    <row r="9" spans="1:16" x14ac:dyDescent="0.2">
      <c r="A9" s="17">
        <v>43002</v>
      </c>
      <c r="B9" t="s">
        <v>19</v>
      </c>
      <c r="C9">
        <v>41</v>
      </c>
      <c r="D9">
        <v>74</v>
      </c>
      <c r="E9">
        <v>77</v>
      </c>
      <c r="F9">
        <v>58</v>
      </c>
      <c r="G9">
        <v>100</v>
      </c>
      <c r="H9">
        <v>47</v>
      </c>
      <c r="I9">
        <v>62</v>
      </c>
      <c r="J9">
        <v>9</v>
      </c>
      <c r="K9">
        <v>14</v>
      </c>
      <c r="L9">
        <v>22</v>
      </c>
      <c r="M9">
        <v>504</v>
      </c>
      <c r="N9">
        <v>146</v>
      </c>
      <c r="O9" s="28"/>
      <c r="P9" s="16"/>
    </row>
    <row r="10" spans="1:16" x14ac:dyDescent="0.2">
      <c r="A10" s="17">
        <v>42988</v>
      </c>
      <c r="B10" t="s">
        <v>23</v>
      </c>
      <c r="C10">
        <v>63</v>
      </c>
      <c r="D10">
        <v>73</v>
      </c>
      <c r="E10">
        <v>91</v>
      </c>
      <c r="F10">
        <v>18</v>
      </c>
      <c r="G10">
        <v>128</v>
      </c>
      <c r="H10">
        <v>1</v>
      </c>
      <c r="I10">
        <v>45</v>
      </c>
      <c r="J10">
        <v>1</v>
      </c>
      <c r="K10">
        <v>19</v>
      </c>
      <c r="L10">
        <v>33</v>
      </c>
      <c r="M10">
        <v>472</v>
      </c>
      <c r="N10">
        <v>147</v>
      </c>
      <c r="O10" s="28"/>
      <c r="P10" s="16"/>
    </row>
    <row r="11" spans="1:16" x14ac:dyDescent="0.2">
      <c r="A11" s="17">
        <v>42995</v>
      </c>
      <c r="B11" t="s">
        <v>24</v>
      </c>
      <c r="C11">
        <v>78</v>
      </c>
      <c r="D11">
        <v>60</v>
      </c>
      <c r="E11">
        <v>79</v>
      </c>
      <c r="F11">
        <v>23</v>
      </c>
      <c r="G11">
        <v>87</v>
      </c>
      <c r="H11">
        <v>19</v>
      </c>
      <c r="I11">
        <v>37</v>
      </c>
      <c r="J11">
        <v>5</v>
      </c>
      <c r="K11">
        <v>8</v>
      </c>
      <c r="L11">
        <v>54</v>
      </c>
      <c r="M11">
        <v>450</v>
      </c>
      <c r="N11">
        <v>140</v>
      </c>
      <c r="O11" s="28"/>
      <c r="P11" s="16"/>
    </row>
    <row r="12" spans="1:16" x14ac:dyDescent="0.2">
      <c r="A12" s="17">
        <v>43002</v>
      </c>
      <c r="B12" t="s">
        <v>10</v>
      </c>
      <c r="C12">
        <v>53</v>
      </c>
      <c r="D12">
        <v>52</v>
      </c>
      <c r="E12">
        <v>67</v>
      </c>
      <c r="F12">
        <v>49</v>
      </c>
      <c r="G12">
        <v>80</v>
      </c>
      <c r="H12">
        <v>43</v>
      </c>
      <c r="I12">
        <v>49</v>
      </c>
      <c r="J12">
        <v>7</v>
      </c>
      <c r="K12">
        <v>28</v>
      </c>
      <c r="L12">
        <v>0</v>
      </c>
      <c r="M12">
        <v>428</v>
      </c>
      <c r="N12">
        <v>126</v>
      </c>
      <c r="O12" s="28" t="s">
        <v>30</v>
      </c>
      <c r="P12" s="16"/>
    </row>
    <row r="13" spans="1:16" x14ac:dyDescent="0.2">
      <c r="A13" s="17">
        <v>43002</v>
      </c>
      <c r="B13" t="s">
        <v>11</v>
      </c>
      <c r="C13">
        <v>26</v>
      </c>
      <c r="D13">
        <v>43</v>
      </c>
      <c r="E13">
        <v>53</v>
      </c>
      <c r="F13">
        <v>46</v>
      </c>
      <c r="G13">
        <v>70</v>
      </c>
      <c r="H13">
        <v>58</v>
      </c>
      <c r="I13">
        <v>44</v>
      </c>
      <c r="J13">
        <v>22</v>
      </c>
      <c r="K13">
        <v>28</v>
      </c>
      <c r="L13">
        <v>22</v>
      </c>
      <c r="M13">
        <v>412</v>
      </c>
      <c r="N13">
        <v>95</v>
      </c>
      <c r="O13" s="28"/>
      <c r="P13" s="16"/>
    </row>
    <row r="14" spans="1:16" x14ac:dyDescent="0.2">
      <c r="A14" s="17">
        <v>43002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69</v>
      </c>
      <c r="H14">
        <v>39</v>
      </c>
      <c r="I14">
        <v>42</v>
      </c>
      <c r="J14">
        <v>16</v>
      </c>
      <c r="K14">
        <v>31</v>
      </c>
      <c r="L14">
        <v>31</v>
      </c>
      <c r="M14">
        <v>401</v>
      </c>
      <c r="N14">
        <v>94</v>
      </c>
      <c r="O14" s="28" t="s">
        <v>33</v>
      </c>
      <c r="P14" s="16"/>
    </row>
    <row r="15" spans="1:16" x14ac:dyDescent="0.2">
      <c r="A15" s="17">
        <v>43002</v>
      </c>
      <c r="B15" t="s">
        <v>18</v>
      </c>
      <c r="C15">
        <v>49</v>
      </c>
      <c r="D15">
        <v>72</v>
      </c>
      <c r="E15">
        <v>99</v>
      </c>
      <c r="F15">
        <v>38</v>
      </c>
      <c r="G15">
        <v>71</v>
      </c>
      <c r="H15">
        <v>3</v>
      </c>
      <c r="I15">
        <v>39</v>
      </c>
      <c r="J15">
        <v>0</v>
      </c>
      <c r="K15">
        <v>10</v>
      </c>
      <c r="L15">
        <v>4</v>
      </c>
      <c r="M15">
        <v>385</v>
      </c>
      <c r="N15">
        <v>130</v>
      </c>
      <c r="O15" s="28"/>
      <c r="P15" s="16"/>
    </row>
    <row r="16" spans="1:16" x14ac:dyDescent="0.2">
      <c r="A16" s="17">
        <v>42995</v>
      </c>
      <c r="B16" t="s">
        <v>12</v>
      </c>
      <c r="C16">
        <v>0</v>
      </c>
      <c r="D16">
        <v>0</v>
      </c>
      <c r="E16">
        <v>39</v>
      </c>
      <c r="F16">
        <v>38</v>
      </c>
      <c r="G16">
        <v>93</v>
      </c>
      <c r="H16">
        <v>31</v>
      </c>
      <c r="I16">
        <v>42</v>
      </c>
      <c r="J16">
        <v>32</v>
      </c>
      <c r="K16">
        <v>3</v>
      </c>
      <c r="L16">
        <v>48</v>
      </c>
      <c r="M16">
        <v>326</v>
      </c>
      <c r="N16">
        <v>141</v>
      </c>
      <c r="O16" s="28"/>
      <c r="P16" s="16"/>
    </row>
    <row r="17" spans="1:16" x14ac:dyDescent="0.2">
      <c r="A17" s="17">
        <v>42995</v>
      </c>
      <c r="B17" t="s">
        <v>34</v>
      </c>
      <c r="C17">
        <v>0</v>
      </c>
      <c r="D17">
        <v>0</v>
      </c>
      <c r="E17">
        <v>33</v>
      </c>
      <c r="F17">
        <v>14</v>
      </c>
      <c r="G17">
        <v>93</v>
      </c>
      <c r="H17">
        <v>48</v>
      </c>
      <c r="I17">
        <v>27</v>
      </c>
      <c r="J17">
        <v>5</v>
      </c>
      <c r="K17">
        <v>6</v>
      </c>
      <c r="L17">
        <v>1</v>
      </c>
      <c r="M17">
        <v>227</v>
      </c>
      <c r="N17">
        <v>126</v>
      </c>
      <c r="O17" s="28"/>
      <c r="P17" s="16"/>
    </row>
    <row r="18" spans="1:16" x14ac:dyDescent="0.2">
      <c r="A18" s="17">
        <v>43002</v>
      </c>
      <c r="B18" t="s">
        <v>32</v>
      </c>
      <c r="C18">
        <v>0</v>
      </c>
      <c r="D18">
        <v>7</v>
      </c>
      <c r="E18">
        <v>42</v>
      </c>
      <c r="F18">
        <v>19</v>
      </c>
      <c r="G18">
        <v>60</v>
      </c>
      <c r="H18">
        <v>17</v>
      </c>
      <c r="I18">
        <v>22</v>
      </c>
      <c r="J18">
        <v>2</v>
      </c>
      <c r="K18">
        <v>15</v>
      </c>
      <c r="L18">
        <v>26</v>
      </c>
      <c r="M18">
        <v>210</v>
      </c>
      <c r="N18">
        <v>91</v>
      </c>
      <c r="O18" s="28"/>
      <c r="P18" s="16"/>
    </row>
    <row r="19" spans="1:16" x14ac:dyDescent="0.2">
      <c r="A19" s="17">
        <v>42988</v>
      </c>
      <c r="B19" t="s">
        <v>25</v>
      </c>
      <c r="C19">
        <v>0</v>
      </c>
      <c r="D19">
        <v>1</v>
      </c>
      <c r="E19">
        <v>25</v>
      </c>
      <c r="F19">
        <v>23</v>
      </c>
      <c r="G19">
        <v>64</v>
      </c>
      <c r="H19">
        <v>45</v>
      </c>
      <c r="I19">
        <v>16</v>
      </c>
      <c r="J19">
        <v>7</v>
      </c>
      <c r="K19">
        <v>15</v>
      </c>
      <c r="L19">
        <v>11</v>
      </c>
      <c r="M19">
        <v>207</v>
      </c>
      <c r="N19">
        <v>91</v>
      </c>
      <c r="O19" s="28"/>
      <c r="P19" s="16"/>
    </row>
    <row r="20" spans="1:16" x14ac:dyDescent="0.2">
      <c r="A20" s="17">
        <v>42960</v>
      </c>
      <c r="B20" t="s">
        <v>29</v>
      </c>
      <c r="C20">
        <v>0</v>
      </c>
      <c r="D20">
        <v>0</v>
      </c>
      <c r="E20">
        <v>20</v>
      </c>
      <c r="F20">
        <v>9</v>
      </c>
      <c r="G20">
        <v>48</v>
      </c>
      <c r="H20">
        <v>37</v>
      </c>
      <c r="I20">
        <v>11</v>
      </c>
      <c r="J20">
        <v>6</v>
      </c>
      <c r="K20">
        <v>25</v>
      </c>
      <c r="L20">
        <v>38</v>
      </c>
      <c r="M20">
        <v>194</v>
      </c>
      <c r="N20">
        <v>100</v>
      </c>
      <c r="O20" s="28"/>
      <c r="P20" s="16"/>
    </row>
    <row r="21" spans="1:16" x14ac:dyDescent="0.2">
      <c r="A21" s="17">
        <v>42995</v>
      </c>
      <c r="B21" t="s">
        <v>9</v>
      </c>
      <c r="C21">
        <v>44</v>
      </c>
      <c r="D21">
        <v>17</v>
      </c>
      <c r="E21">
        <v>21</v>
      </c>
      <c r="F21">
        <v>12</v>
      </c>
      <c r="G21">
        <v>40</v>
      </c>
      <c r="H21">
        <v>18</v>
      </c>
      <c r="I21">
        <v>23</v>
      </c>
      <c r="J21">
        <v>1</v>
      </c>
      <c r="K21">
        <v>4</v>
      </c>
      <c r="L21">
        <v>12</v>
      </c>
      <c r="M21">
        <v>192</v>
      </c>
      <c r="N21">
        <v>90</v>
      </c>
      <c r="O21" s="28"/>
      <c r="P21" s="16"/>
    </row>
    <row r="22" spans="1:16" x14ac:dyDescent="0.2">
      <c r="A22" s="17">
        <v>43002</v>
      </c>
      <c r="B22" t="s">
        <v>26</v>
      </c>
      <c r="C22">
        <v>11</v>
      </c>
      <c r="D22">
        <v>17</v>
      </c>
      <c r="E22">
        <v>29</v>
      </c>
      <c r="F22">
        <v>25</v>
      </c>
      <c r="G22">
        <v>21</v>
      </c>
      <c r="H22">
        <v>11</v>
      </c>
      <c r="I22">
        <v>10</v>
      </c>
      <c r="J22">
        <v>8</v>
      </c>
      <c r="K22">
        <v>7</v>
      </c>
      <c r="L22">
        <v>2</v>
      </c>
      <c r="M22">
        <v>141</v>
      </c>
      <c r="N22">
        <v>58</v>
      </c>
      <c r="O22" s="28"/>
      <c r="P22" s="16"/>
    </row>
    <row r="23" spans="1:16" x14ac:dyDescent="0.2">
      <c r="A23" s="18" t="s">
        <v>5</v>
      </c>
      <c r="B23" s="18"/>
      <c r="C23" s="19">
        <f t="shared" ref="C23:N23" si="0">AVERAGE(C2:C22)</f>
        <v>32.761904761904759</v>
      </c>
      <c r="D23" s="19">
        <f t="shared" si="0"/>
        <v>54</v>
      </c>
      <c r="E23" s="19">
        <f t="shared" si="0"/>
        <v>77.904761904761898</v>
      </c>
      <c r="F23" s="19">
        <f t="shared" si="0"/>
        <v>58.285714285714285</v>
      </c>
      <c r="G23" s="19">
        <f t="shared" si="0"/>
        <v>107.9047619047619</v>
      </c>
      <c r="H23" s="19">
        <f t="shared" si="0"/>
        <v>66.61904761904762</v>
      </c>
      <c r="I23" s="19">
        <f t="shared" si="0"/>
        <v>57.142857142857146</v>
      </c>
      <c r="J23" s="19">
        <f t="shared" si="0"/>
        <v>21.904761904761905</v>
      </c>
      <c r="K23" s="19">
        <f t="shared" si="0"/>
        <v>27</v>
      </c>
      <c r="L23" s="19">
        <f t="shared" si="0"/>
        <v>26.571428571428573</v>
      </c>
      <c r="M23" s="19">
        <f t="shared" si="0"/>
        <v>530.09523809523807</v>
      </c>
      <c r="N23" s="19">
        <f t="shared" si="0"/>
        <v>145.8095238095238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C23" sqref="C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43009</v>
      </c>
      <c r="B2" t="s">
        <v>15</v>
      </c>
      <c r="C2">
        <v>85</v>
      </c>
      <c r="D2">
        <v>128</v>
      </c>
      <c r="E2">
        <v>173</v>
      </c>
      <c r="F2">
        <v>186</v>
      </c>
      <c r="G2">
        <v>225</v>
      </c>
      <c r="H2">
        <v>203</v>
      </c>
      <c r="I2">
        <v>179</v>
      </c>
      <c r="J2">
        <v>85</v>
      </c>
      <c r="K2">
        <v>73</v>
      </c>
      <c r="L2">
        <v>60</v>
      </c>
      <c r="M2">
        <v>1397</v>
      </c>
      <c r="N2">
        <v>242</v>
      </c>
      <c r="O2" s="28"/>
      <c r="P2" s="16"/>
    </row>
    <row r="3" spans="1:16" x14ac:dyDescent="0.2">
      <c r="A3" s="17">
        <v>43009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43009</v>
      </c>
      <c r="B4" s="18" t="s">
        <v>4</v>
      </c>
      <c r="C4" s="18">
        <v>63</v>
      </c>
      <c r="D4" s="18">
        <v>88</v>
      </c>
      <c r="E4" s="18">
        <v>140</v>
      </c>
      <c r="F4" s="18">
        <v>157</v>
      </c>
      <c r="G4" s="18">
        <v>169</v>
      </c>
      <c r="H4" s="18">
        <v>149</v>
      </c>
      <c r="I4" s="18">
        <v>104</v>
      </c>
      <c r="J4" s="18">
        <v>40</v>
      </c>
      <c r="K4" s="18">
        <v>52</v>
      </c>
      <c r="L4" s="18">
        <v>38</v>
      </c>
      <c r="M4" s="18">
        <f>SUM(C4:L4)</f>
        <v>1000</v>
      </c>
      <c r="N4" s="18">
        <v>217</v>
      </c>
      <c r="O4" s="28"/>
      <c r="P4" s="16"/>
    </row>
    <row r="5" spans="1:16" x14ac:dyDescent="0.2">
      <c r="A5" s="17">
        <v>42995</v>
      </c>
      <c r="B5" t="s">
        <v>22</v>
      </c>
      <c r="C5">
        <v>87</v>
      </c>
      <c r="D5">
        <v>133</v>
      </c>
      <c r="E5">
        <v>122</v>
      </c>
      <c r="F5">
        <v>79</v>
      </c>
      <c r="G5">
        <v>173</v>
      </c>
      <c r="H5">
        <v>110</v>
      </c>
      <c r="I5">
        <v>54</v>
      </c>
      <c r="J5">
        <v>54</v>
      </c>
      <c r="K5">
        <v>51</v>
      </c>
      <c r="L5">
        <v>55</v>
      </c>
      <c r="M5">
        <v>918</v>
      </c>
      <c r="N5">
        <v>218</v>
      </c>
      <c r="O5" s="28"/>
      <c r="P5" s="16"/>
    </row>
    <row r="6" spans="1:16" x14ac:dyDescent="0.2">
      <c r="A6" s="17">
        <v>43002</v>
      </c>
      <c r="B6" t="s">
        <v>17</v>
      </c>
      <c r="C6">
        <v>1</v>
      </c>
      <c r="D6">
        <v>66</v>
      </c>
      <c r="E6">
        <v>104</v>
      </c>
      <c r="F6">
        <v>123</v>
      </c>
      <c r="G6">
        <v>183</v>
      </c>
      <c r="H6">
        <v>149</v>
      </c>
      <c r="I6">
        <v>106</v>
      </c>
      <c r="J6">
        <v>60</v>
      </c>
      <c r="K6">
        <v>54</v>
      </c>
      <c r="L6">
        <v>0</v>
      </c>
      <c r="M6">
        <v>846</v>
      </c>
      <c r="N6">
        <v>212</v>
      </c>
      <c r="O6" s="28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28"/>
      <c r="P7" s="16"/>
    </row>
    <row r="8" spans="1:16" x14ac:dyDescent="0.2">
      <c r="A8" s="17">
        <v>42995</v>
      </c>
      <c r="B8" t="s">
        <v>13</v>
      </c>
      <c r="C8">
        <v>0</v>
      </c>
      <c r="D8">
        <v>28</v>
      </c>
      <c r="E8">
        <v>83</v>
      </c>
      <c r="F8">
        <v>49</v>
      </c>
      <c r="G8">
        <v>143</v>
      </c>
      <c r="H8">
        <v>91</v>
      </c>
      <c r="I8">
        <v>58</v>
      </c>
      <c r="J8">
        <v>3</v>
      </c>
      <c r="K8">
        <v>25</v>
      </c>
      <c r="L8">
        <v>30</v>
      </c>
      <c r="M8">
        <v>510</v>
      </c>
      <c r="N8">
        <v>191</v>
      </c>
      <c r="O8" s="28"/>
      <c r="P8" s="16"/>
    </row>
    <row r="9" spans="1:16" x14ac:dyDescent="0.2">
      <c r="A9" s="17">
        <v>43009</v>
      </c>
      <c r="B9" t="s">
        <v>19</v>
      </c>
      <c r="C9">
        <v>44</v>
      </c>
      <c r="D9">
        <v>75</v>
      </c>
      <c r="E9">
        <v>79</v>
      </c>
      <c r="F9">
        <v>60</v>
      </c>
      <c r="G9">
        <v>101</v>
      </c>
      <c r="H9">
        <v>47</v>
      </c>
      <c r="I9">
        <v>63</v>
      </c>
      <c r="J9">
        <v>11</v>
      </c>
      <c r="K9">
        <v>14</v>
      </c>
      <c r="L9">
        <v>22</v>
      </c>
      <c r="M9">
        <v>516</v>
      </c>
      <c r="N9">
        <v>146</v>
      </c>
      <c r="O9" s="28"/>
      <c r="P9" s="16"/>
    </row>
    <row r="10" spans="1:16" x14ac:dyDescent="0.2">
      <c r="A10" s="17">
        <v>43009</v>
      </c>
      <c r="B10" t="s">
        <v>23</v>
      </c>
      <c r="C10">
        <v>64</v>
      </c>
      <c r="D10">
        <v>74</v>
      </c>
      <c r="E10">
        <v>92</v>
      </c>
      <c r="F10">
        <v>18</v>
      </c>
      <c r="G10">
        <v>130</v>
      </c>
      <c r="H10">
        <v>1</v>
      </c>
      <c r="I10">
        <v>45</v>
      </c>
      <c r="J10">
        <v>1</v>
      </c>
      <c r="K10">
        <v>19</v>
      </c>
      <c r="L10">
        <v>33</v>
      </c>
      <c r="M10">
        <v>477</v>
      </c>
      <c r="N10">
        <v>150</v>
      </c>
      <c r="O10" s="28"/>
      <c r="P10" s="16"/>
    </row>
    <row r="11" spans="1:16" x14ac:dyDescent="0.2">
      <c r="A11" s="17">
        <v>42995</v>
      </c>
      <c r="B11" t="s">
        <v>24</v>
      </c>
      <c r="C11">
        <v>78</v>
      </c>
      <c r="D11">
        <v>60</v>
      </c>
      <c r="E11">
        <v>79</v>
      </c>
      <c r="F11">
        <v>23</v>
      </c>
      <c r="G11">
        <v>87</v>
      </c>
      <c r="H11">
        <v>19</v>
      </c>
      <c r="I11">
        <v>37</v>
      </c>
      <c r="J11">
        <v>5</v>
      </c>
      <c r="K11">
        <v>8</v>
      </c>
      <c r="L11">
        <v>54</v>
      </c>
      <c r="M11">
        <v>450</v>
      </c>
      <c r="N11">
        <v>140</v>
      </c>
      <c r="O11" s="28"/>
      <c r="P11" s="16"/>
    </row>
    <row r="12" spans="1:16" x14ac:dyDescent="0.2">
      <c r="A12" s="17">
        <v>43009</v>
      </c>
      <c r="B12" t="s">
        <v>10</v>
      </c>
      <c r="C12">
        <v>53</v>
      </c>
      <c r="D12">
        <v>52</v>
      </c>
      <c r="E12">
        <v>67</v>
      </c>
      <c r="F12">
        <v>49</v>
      </c>
      <c r="G12">
        <v>80</v>
      </c>
      <c r="H12">
        <v>43</v>
      </c>
      <c r="I12">
        <v>49</v>
      </c>
      <c r="J12">
        <v>7</v>
      </c>
      <c r="K12">
        <v>28</v>
      </c>
      <c r="L12">
        <v>0</v>
      </c>
      <c r="M12">
        <v>428</v>
      </c>
      <c r="N12">
        <v>126</v>
      </c>
      <c r="O12" s="28" t="s">
        <v>30</v>
      </c>
      <c r="P12" s="16"/>
    </row>
    <row r="13" spans="1:16" x14ac:dyDescent="0.2">
      <c r="A13" s="17">
        <v>43009</v>
      </c>
      <c r="B13" t="s">
        <v>11</v>
      </c>
      <c r="C13">
        <v>26</v>
      </c>
      <c r="D13">
        <v>43</v>
      </c>
      <c r="E13">
        <v>54</v>
      </c>
      <c r="F13">
        <v>47</v>
      </c>
      <c r="G13">
        <v>70</v>
      </c>
      <c r="H13">
        <v>58</v>
      </c>
      <c r="I13">
        <v>45</v>
      </c>
      <c r="J13">
        <v>22</v>
      </c>
      <c r="K13">
        <v>28</v>
      </c>
      <c r="L13">
        <v>22</v>
      </c>
      <c r="M13">
        <v>415</v>
      </c>
      <c r="N13">
        <v>95</v>
      </c>
      <c r="O13" s="28"/>
      <c r="P13" s="16"/>
    </row>
    <row r="14" spans="1:16" x14ac:dyDescent="0.2">
      <c r="A14" s="17">
        <v>43009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69</v>
      </c>
      <c r="H14">
        <v>39</v>
      </c>
      <c r="I14">
        <v>42</v>
      </c>
      <c r="J14">
        <v>16</v>
      </c>
      <c r="K14">
        <v>31</v>
      </c>
      <c r="L14">
        <v>31</v>
      </c>
      <c r="M14">
        <v>401</v>
      </c>
      <c r="N14">
        <v>94</v>
      </c>
      <c r="O14" s="28" t="s">
        <v>33</v>
      </c>
      <c r="P14" s="16"/>
    </row>
    <row r="15" spans="1:16" x14ac:dyDescent="0.2">
      <c r="A15" s="17">
        <v>43002</v>
      </c>
      <c r="B15" t="s">
        <v>18</v>
      </c>
      <c r="C15">
        <v>49</v>
      </c>
      <c r="D15">
        <v>72</v>
      </c>
      <c r="E15">
        <v>99</v>
      </c>
      <c r="F15">
        <v>38</v>
      </c>
      <c r="G15">
        <v>71</v>
      </c>
      <c r="H15">
        <v>3</v>
      </c>
      <c r="I15">
        <v>39</v>
      </c>
      <c r="J15">
        <v>0</v>
      </c>
      <c r="K15">
        <v>10</v>
      </c>
      <c r="L15">
        <v>4</v>
      </c>
      <c r="M15">
        <v>385</v>
      </c>
      <c r="N15">
        <v>130</v>
      </c>
      <c r="O15" s="28"/>
      <c r="P15" s="16"/>
    </row>
    <row r="16" spans="1:16" x14ac:dyDescent="0.2">
      <c r="A16" s="17">
        <v>43009</v>
      </c>
      <c r="B16" t="s">
        <v>12</v>
      </c>
      <c r="C16">
        <v>0</v>
      </c>
      <c r="D16">
        <v>0</v>
      </c>
      <c r="E16">
        <v>39</v>
      </c>
      <c r="F16">
        <v>38</v>
      </c>
      <c r="G16">
        <v>100</v>
      </c>
      <c r="H16">
        <v>31</v>
      </c>
      <c r="I16">
        <v>51</v>
      </c>
      <c r="J16">
        <v>32</v>
      </c>
      <c r="K16">
        <v>3</v>
      </c>
      <c r="L16">
        <v>48</v>
      </c>
      <c r="M16">
        <v>342</v>
      </c>
      <c r="N16">
        <v>145</v>
      </c>
      <c r="O16" s="28"/>
      <c r="P16" s="16"/>
    </row>
    <row r="17" spans="1:16" x14ac:dyDescent="0.2">
      <c r="A17" s="17">
        <v>42995</v>
      </c>
      <c r="B17" t="s">
        <v>34</v>
      </c>
      <c r="C17">
        <v>0</v>
      </c>
      <c r="D17">
        <v>0</v>
      </c>
      <c r="E17">
        <v>33</v>
      </c>
      <c r="F17">
        <v>14</v>
      </c>
      <c r="G17">
        <v>93</v>
      </c>
      <c r="H17">
        <v>48</v>
      </c>
      <c r="I17">
        <v>27</v>
      </c>
      <c r="J17">
        <v>5</v>
      </c>
      <c r="K17">
        <v>6</v>
      </c>
      <c r="L17">
        <v>1</v>
      </c>
      <c r="M17">
        <v>227</v>
      </c>
      <c r="N17">
        <v>126</v>
      </c>
      <c r="O17" s="28"/>
      <c r="P17" s="16"/>
    </row>
    <row r="18" spans="1:16" x14ac:dyDescent="0.2">
      <c r="A18" s="17">
        <v>43009</v>
      </c>
      <c r="B18" t="s">
        <v>32</v>
      </c>
      <c r="C18">
        <v>0</v>
      </c>
      <c r="D18">
        <v>17</v>
      </c>
      <c r="E18">
        <v>43</v>
      </c>
      <c r="F18">
        <v>21</v>
      </c>
      <c r="G18">
        <v>63</v>
      </c>
      <c r="H18">
        <v>22</v>
      </c>
      <c r="I18">
        <v>24</v>
      </c>
      <c r="J18">
        <v>3</v>
      </c>
      <c r="K18">
        <v>15</v>
      </c>
      <c r="L18">
        <v>26</v>
      </c>
      <c r="M18">
        <v>234</v>
      </c>
      <c r="N18">
        <v>97</v>
      </c>
      <c r="O18" s="28"/>
      <c r="P18" s="16"/>
    </row>
    <row r="19" spans="1:16" x14ac:dyDescent="0.2">
      <c r="A19" s="17">
        <v>42988</v>
      </c>
      <c r="B19" t="s">
        <v>25</v>
      </c>
      <c r="C19">
        <v>0</v>
      </c>
      <c r="D19">
        <v>1</v>
      </c>
      <c r="E19">
        <v>25</v>
      </c>
      <c r="F19">
        <v>23</v>
      </c>
      <c r="G19">
        <v>64</v>
      </c>
      <c r="H19">
        <v>45</v>
      </c>
      <c r="I19">
        <v>16</v>
      </c>
      <c r="J19">
        <v>7</v>
      </c>
      <c r="K19">
        <v>15</v>
      </c>
      <c r="L19">
        <v>11</v>
      </c>
      <c r="M19">
        <v>207</v>
      </c>
      <c r="N19">
        <v>91</v>
      </c>
      <c r="O19" s="28"/>
      <c r="P19" s="16"/>
    </row>
    <row r="20" spans="1:16" x14ac:dyDescent="0.2">
      <c r="A20" s="17">
        <v>43009</v>
      </c>
      <c r="B20" t="s">
        <v>29</v>
      </c>
      <c r="C20">
        <v>0</v>
      </c>
      <c r="D20">
        <v>0</v>
      </c>
      <c r="E20">
        <v>23</v>
      </c>
      <c r="F20">
        <v>13</v>
      </c>
      <c r="G20">
        <v>61</v>
      </c>
      <c r="H20">
        <v>41</v>
      </c>
      <c r="I20">
        <v>11</v>
      </c>
      <c r="J20">
        <v>7</v>
      </c>
      <c r="K20">
        <v>28</v>
      </c>
      <c r="L20">
        <v>38</v>
      </c>
      <c r="M20">
        <v>222</v>
      </c>
      <c r="N20">
        <v>109</v>
      </c>
      <c r="O20" s="28"/>
      <c r="P20" s="16"/>
    </row>
    <row r="21" spans="1:16" x14ac:dyDescent="0.2">
      <c r="A21" s="17">
        <v>43009</v>
      </c>
      <c r="B21" t="s">
        <v>9</v>
      </c>
      <c r="C21">
        <v>45</v>
      </c>
      <c r="D21">
        <v>17</v>
      </c>
      <c r="E21">
        <v>27</v>
      </c>
      <c r="F21">
        <v>12</v>
      </c>
      <c r="G21">
        <v>41</v>
      </c>
      <c r="H21">
        <v>22</v>
      </c>
      <c r="I21">
        <v>28</v>
      </c>
      <c r="J21">
        <v>0</v>
      </c>
      <c r="K21">
        <v>4</v>
      </c>
      <c r="L21">
        <v>12</v>
      </c>
      <c r="M21">
        <v>208</v>
      </c>
      <c r="N21">
        <v>95</v>
      </c>
      <c r="O21" s="28"/>
      <c r="P21" s="16"/>
    </row>
    <row r="22" spans="1:16" x14ac:dyDescent="0.2">
      <c r="A22" s="17">
        <v>43009</v>
      </c>
      <c r="B22" t="s">
        <v>26</v>
      </c>
      <c r="C22">
        <v>11</v>
      </c>
      <c r="D22">
        <v>18</v>
      </c>
      <c r="E22">
        <v>29</v>
      </c>
      <c r="F22">
        <v>25</v>
      </c>
      <c r="G22">
        <v>25</v>
      </c>
      <c r="H22">
        <v>11</v>
      </c>
      <c r="I22">
        <v>10</v>
      </c>
      <c r="J22">
        <v>8</v>
      </c>
      <c r="K22">
        <v>7</v>
      </c>
      <c r="L22">
        <v>2</v>
      </c>
      <c r="M22">
        <v>146</v>
      </c>
      <c r="N22">
        <v>60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49.571428571428569</v>
      </c>
      <c r="D23" s="19">
        <f t="shared" ref="D23:N23" si="0">AVERAGEIF(D2:D22,"&gt;0")</f>
        <v>63.833333333333336</v>
      </c>
      <c r="E23" s="19">
        <f t="shared" si="0"/>
        <v>78.714285714285708</v>
      </c>
      <c r="F23" s="19">
        <f t="shared" si="0"/>
        <v>59.285714285714285</v>
      </c>
      <c r="G23" s="19">
        <f t="shared" si="0"/>
        <v>109.76190476190476</v>
      </c>
      <c r="H23" s="19">
        <f t="shared" si="0"/>
        <v>68.238095238095241</v>
      </c>
      <c r="I23" s="19">
        <f t="shared" si="0"/>
        <v>58.571428571428569</v>
      </c>
      <c r="J23" s="19">
        <f t="shared" si="0"/>
        <v>25.526315789473685</v>
      </c>
      <c r="K23" s="19">
        <f t="shared" si="0"/>
        <v>27.428571428571427</v>
      </c>
      <c r="L23" s="19">
        <f t="shared" si="0"/>
        <v>29.368421052631579</v>
      </c>
      <c r="M23" s="19">
        <f t="shared" si="0"/>
        <v>539.42857142857144</v>
      </c>
      <c r="N23" s="19">
        <f t="shared" si="0"/>
        <v>147.61904761904762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A15" sqref="A1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43023</v>
      </c>
      <c r="B2" t="s">
        <v>15</v>
      </c>
      <c r="C2">
        <v>86</v>
      </c>
      <c r="D2">
        <v>128</v>
      </c>
      <c r="E2">
        <v>174</v>
      </c>
      <c r="F2">
        <v>190</v>
      </c>
      <c r="G2">
        <v>231</v>
      </c>
      <c r="H2">
        <v>211</v>
      </c>
      <c r="I2">
        <v>186</v>
      </c>
      <c r="J2">
        <v>88</v>
      </c>
      <c r="K2">
        <v>74</v>
      </c>
      <c r="L2">
        <v>60</v>
      </c>
      <c r="M2">
        <v>1428</v>
      </c>
      <c r="N2">
        <v>249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43023</v>
      </c>
      <c r="B4" s="18" t="s">
        <v>4</v>
      </c>
      <c r="C4" s="18">
        <v>63</v>
      </c>
      <c r="D4" s="18">
        <v>89</v>
      </c>
      <c r="E4" s="18">
        <v>141</v>
      </c>
      <c r="F4" s="18">
        <v>159</v>
      </c>
      <c r="G4" s="18">
        <v>172</v>
      </c>
      <c r="H4" s="18">
        <v>155</v>
      </c>
      <c r="I4" s="18">
        <v>110</v>
      </c>
      <c r="J4" s="18">
        <v>41</v>
      </c>
      <c r="K4" s="18">
        <v>55</v>
      </c>
      <c r="L4" s="18">
        <v>38</v>
      </c>
      <c r="M4" s="18">
        <f>SUM(C4:L4)</f>
        <v>1023</v>
      </c>
      <c r="N4" s="18">
        <v>223</v>
      </c>
      <c r="O4" s="28"/>
      <c r="P4" s="16"/>
    </row>
    <row r="5" spans="1:16" x14ac:dyDescent="0.2">
      <c r="A5" s="17">
        <v>42995</v>
      </c>
      <c r="B5" t="s">
        <v>22</v>
      </c>
      <c r="C5">
        <v>87</v>
      </c>
      <c r="D5">
        <v>133</v>
      </c>
      <c r="E5">
        <v>122</v>
      </c>
      <c r="F5">
        <v>79</v>
      </c>
      <c r="G5">
        <v>173</v>
      </c>
      <c r="H5">
        <v>110</v>
      </c>
      <c r="I5">
        <v>54</v>
      </c>
      <c r="J5">
        <v>54</v>
      </c>
      <c r="K5">
        <v>51</v>
      </c>
      <c r="L5">
        <v>55</v>
      </c>
      <c r="M5">
        <v>918</v>
      </c>
      <c r="N5">
        <v>218</v>
      </c>
      <c r="O5" s="28"/>
      <c r="P5" s="16"/>
    </row>
    <row r="6" spans="1:16" x14ac:dyDescent="0.2">
      <c r="A6" s="17">
        <v>43023</v>
      </c>
      <c r="B6" t="s">
        <v>17</v>
      </c>
      <c r="C6">
        <v>1</v>
      </c>
      <c r="D6">
        <v>66</v>
      </c>
      <c r="E6">
        <v>108</v>
      </c>
      <c r="F6">
        <v>125</v>
      </c>
      <c r="G6">
        <v>185</v>
      </c>
      <c r="H6">
        <v>151</v>
      </c>
      <c r="I6">
        <v>112</v>
      </c>
      <c r="J6">
        <v>61</v>
      </c>
      <c r="K6">
        <v>55</v>
      </c>
      <c r="L6">
        <v>0</v>
      </c>
      <c r="M6">
        <v>864</v>
      </c>
      <c r="N6">
        <v>216</v>
      </c>
      <c r="O6" s="28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28"/>
      <c r="P7" s="16"/>
    </row>
    <row r="8" spans="1:16" x14ac:dyDescent="0.2">
      <c r="A8" s="17">
        <v>43023</v>
      </c>
      <c r="B8" t="s">
        <v>19</v>
      </c>
      <c r="C8">
        <v>47</v>
      </c>
      <c r="D8">
        <v>78</v>
      </c>
      <c r="E8">
        <v>80</v>
      </c>
      <c r="F8">
        <v>63</v>
      </c>
      <c r="G8">
        <v>105</v>
      </c>
      <c r="H8">
        <v>47</v>
      </c>
      <c r="I8">
        <v>65</v>
      </c>
      <c r="J8">
        <v>12</v>
      </c>
      <c r="K8">
        <v>14</v>
      </c>
      <c r="L8">
        <v>22</v>
      </c>
      <c r="M8">
        <v>533</v>
      </c>
      <c r="N8">
        <v>156</v>
      </c>
      <c r="O8" s="28"/>
      <c r="P8" s="16"/>
    </row>
    <row r="9" spans="1:16" x14ac:dyDescent="0.2">
      <c r="A9" s="17">
        <v>43023</v>
      </c>
      <c r="B9" t="s">
        <v>13</v>
      </c>
      <c r="C9">
        <v>0</v>
      </c>
      <c r="D9">
        <v>30</v>
      </c>
      <c r="E9">
        <v>84</v>
      </c>
      <c r="F9">
        <v>49</v>
      </c>
      <c r="G9">
        <v>144</v>
      </c>
      <c r="H9">
        <v>93</v>
      </c>
      <c r="I9">
        <v>60</v>
      </c>
      <c r="J9">
        <v>5</v>
      </c>
      <c r="K9">
        <v>28</v>
      </c>
      <c r="L9">
        <v>30</v>
      </c>
      <c r="M9">
        <v>523</v>
      </c>
      <c r="N9">
        <v>194</v>
      </c>
      <c r="O9" s="28"/>
      <c r="P9" s="16"/>
    </row>
    <row r="10" spans="1:16" x14ac:dyDescent="0.2">
      <c r="A10" s="17">
        <v>43023</v>
      </c>
      <c r="B10" t="s">
        <v>23</v>
      </c>
      <c r="C10">
        <v>64</v>
      </c>
      <c r="D10">
        <v>75</v>
      </c>
      <c r="E10">
        <v>93</v>
      </c>
      <c r="F10">
        <v>18</v>
      </c>
      <c r="G10">
        <v>131</v>
      </c>
      <c r="H10">
        <v>1</v>
      </c>
      <c r="I10">
        <v>45</v>
      </c>
      <c r="J10">
        <v>1</v>
      </c>
      <c r="K10">
        <v>19</v>
      </c>
      <c r="L10">
        <v>33</v>
      </c>
      <c r="M10">
        <v>480</v>
      </c>
      <c r="N10">
        <v>151</v>
      </c>
      <c r="O10" s="28"/>
      <c r="P10" s="16"/>
    </row>
    <row r="11" spans="1:16" x14ac:dyDescent="0.2">
      <c r="A11" s="17">
        <v>42995</v>
      </c>
      <c r="B11" t="s">
        <v>24</v>
      </c>
      <c r="C11">
        <v>78</v>
      </c>
      <c r="D11">
        <v>60</v>
      </c>
      <c r="E11">
        <v>79</v>
      </c>
      <c r="F11">
        <v>23</v>
      </c>
      <c r="G11">
        <v>87</v>
      </c>
      <c r="H11">
        <v>19</v>
      </c>
      <c r="I11">
        <v>37</v>
      </c>
      <c r="J11">
        <v>5</v>
      </c>
      <c r="K11">
        <v>8</v>
      </c>
      <c r="L11">
        <v>54</v>
      </c>
      <c r="M11">
        <v>450</v>
      </c>
      <c r="N11">
        <v>140</v>
      </c>
      <c r="O11" s="28"/>
      <c r="P11" s="16"/>
    </row>
    <row r="12" spans="1:16" x14ac:dyDescent="0.2">
      <c r="A12" s="17">
        <v>43023</v>
      </c>
      <c r="B12" t="s">
        <v>10</v>
      </c>
      <c r="C12">
        <v>53</v>
      </c>
      <c r="D12">
        <v>52</v>
      </c>
      <c r="E12">
        <v>67</v>
      </c>
      <c r="F12">
        <v>50</v>
      </c>
      <c r="G12">
        <v>85</v>
      </c>
      <c r="H12">
        <v>45</v>
      </c>
      <c r="I12">
        <v>52</v>
      </c>
      <c r="J12">
        <v>11</v>
      </c>
      <c r="K12">
        <v>31</v>
      </c>
      <c r="L12">
        <v>0</v>
      </c>
      <c r="M12">
        <v>446</v>
      </c>
      <c r="N12">
        <v>128</v>
      </c>
      <c r="O12" s="28"/>
      <c r="P12" s="16"/>
    </row>
    <row r="13" spans="1:16" x14ac:dyDescent="0.2">
      <c r="A13" s="17">
        <v>43023</v>
      </c>
      <c r="B13" t="s">
        <v>11</v>
      </c>
      <c r="C13">
        <v>26</v>
      </c>
      <c r="D13">
        <v>43</v>
      </c>
      <c r="E13">
        <v>55</v>
      </c>
      <c r="F13">
        <v>47</v>
      </c>
      <c r="G13">
        <v>70</v>
      </c>
      <c r="H13">
        <v>59</v>
      </c>
      <c r="I13">
        <v>46</v>
      </c>
      <c r="J13">
        <v>22</v>
      </c>
      <c r="K13">
        <v>28</v>
      </c>
      <c r="L13">
        <v>22</v>
      </c>
      <c r="M13">
        <v>418</v>
      </c>
      <c r="N13">
        <v>97</v>
      </c>
      <c r="O13" s="28"/>
      <c r="P13" s="16"/>
    </row>
    <row r="14" spans="1:16" x14ac:dyDescent="0.2">
      <c r="A14" s="17">
        <v>43023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69</v>
      </c>
      <c r="H14">
        <v>39</v>
      </c>
      <c r="I14">
        <v>42</v>
      </c>
      <c r="J14">
        <v>16</v>
      </c>
      <c r="K14">
        <v>31</v>
      </c>
      <c r="L14">
        <v>31</v>
      </c>
      <c r="M14">
        <v>401</v>
      </c>
      <c r="N14">
        <v>94</v>
      </c>
      <c r="O14" s="28" t="s">
        <v>33</v>
      </c>
      <c r="P14" s="16"/>
    </row>
    <row r="15" spans="1:16" x14ac:dyDescent="0.2">
      <c r="A15" s="17">
        <v>43023</v>
      </c>
      <c r="B15" t="s">
        <v>18</v>
      </c>
      <c r="C15">
        <v>49</v>
      </c>
      <c r="D15">
        <v>72</v>
      </c>
      <c r="E15">
        <v>100</v>
      </c>
      <c r="F15">
        <v>38</v>
      </c>
      <c r="G15">
        <v>72</v>
      </c>
      <c r="H15">
        <v>3</v>
      </c>
      <c r="I15">
        <v>40</v>
      </c>
      <c r="J15">
        <v>0</v>
      </c>
      <c r="K15">
        <v>10</v>
      </c>
      <c r="L15">
        <v>4</v>
      </c>
      <c r="M15">
        <v>388</v>
      </c>
      <c r="N15">
        <v>130</v>
      </c>
      <c r="O15" s="28"/>
      <c r="P15" s="16"/>
    </row>
    <row r="16" spans="1:16" x14ac:dyDescent="0.2">
      <c r="A16" s="17">
        <v>43023</v>
      </c>
      <c r="B16" t="s">
        <v>12</v>
      </c>
      <c r="C16">
        <v>0</v>
      </c>
      <c r="D16">
        <v>0</v>
      </c>
      <c r="E16">
        <v>44</v>
      </c>
      <c r="F16">
        <v>40</v>
      </c>
      <c r="G16">
        <v>104</v>
      </c>
      <c r="H16">
        <v>36</v>
      </c>
      <c r="I16">
        <v>53</v>
      </c>
      <c r="J16">
        <v>32</v>
      </c>
      <c r="K16">
        <v>3</v>
      </c>
      <c r="L16">
        <v>48</v>
      </c>
      <c r="M16">
        <v>360</v>
      </c>
      <c r="N16">
        <v>151</v>
      </c>
      <c r="O16" s="28"/>
      <c r="P16" s="16"/>
    </row>
    <row r="17" spans="1:16" x14ac:dyDescent="0.2">
      <c r="A17" s="17">
        <v>43023</v>
      </c>
      <c r="B17" t="s">
        <v>32</v>
      </c>
      <c r="C17">
        <v>0</v>
      </c>
      <c r="D17">
        <v>22</v>
      </c>
      <c r="E17">
        <v>46</v>
      </c>
      <c r="F17">
        <v>23</v>
      </c>
      <c r="G17">
        <v>75</v>
      </c>
      <c r="H17">
        <v>30</v>
      </c>
      <c r="I17">
        <v>30</v>
      </c>
      <c r="J17">
        <v>6</v>
      </c>
      <c r="K17">
        <v>18</v>
      </c>
      <c r="L17">
        <v>26</v>
      </c>
      <c r="M17">
        <v>276</v>
      </c>
      <c r="N17">
        <v>112</v>
      </c>
      <c r="O17" s="28"/>
      <c r="P17" s="16"/>
    </row>
    <row r="18" spans="1:16" x14ac:dyDescent="0.2">
      <c r="A18" s="17">
        <v>43023</v>
      </c>
      <c r="B18" t="s">
        <v>20</v>
      </c>
      <c r="C18">
        <v>0</v>
      </c>
      <c r="D18">
        <v>0</v>
      </c>
      <c r="E18">
        <v>33</v>
      </c>
      <c r="F18">
        <v>15</v>
      </c>
      <c r="G18">
        <v>95</v>
      </c>
      <c r="H18">
        <v>50</v>
      </c>
      <c r="I18">
        <v>28</v>
      </c>
      <c r="J18">
        <v>5</v>
      </c>
      <c r="K18">
        <v>6</v>
      </c>
      <c r="L18">
        <v>1</v>
      </c>
      <c r="M18">
        <v>233</v>
      </c>
      <c r="N18">
        <v>128</v>
      </c>
      <c r="O18" s="28"/>
      <c r="P18" s="16"/>
    </row>
    <row r="19" spans="1:16" x14ac:dyDescent="0.2">
      <c r="A19" s="17">
        <v>43009</v>
      </c>
      <c r="B19" t="s">
        <v>29</v>
      </c>
      <c r="C19">
        <v>0</v>
      </c>
      <c r="D19">
        <v>0</v>
      </c>
      <c r="E19">
        <v>23</v>
      </c>
      <c r="F19">
        <v>13</v>
      </c>
      <c r="G19">
        <v>61</v>
      </c>
      <c r="H19">
        <v>41</v>
      </c>
      <c r="I19">
        <v>11</v>
      </c>
      <c r="J19">
        <v>7</v>
      </c>
      <c r="K19">
        <v>28</v>
      </c>
      <c r="L19">
        <v>38</v>
      </c>
      <c r="M19">
        <v>222</v>
      </c>
      <c r="N19">
        <v>109</v>
      </c>
      <c r="O19" s="28"/>
      <c r="P19" s="16"/>
    </row>
    <row r="20" spans="1:16" x14ac:dyDescent="0.2">
      <c r="A20" s="17">
        <v>43009</v>
      </c>
      <c r="B20" t="s">
        <v>9</v>
      </c>
      <c r="C20">
        <v>45</v>
      </c>
      <c r="D20">
        <v>17</v>
      </c>
      <c r="E20">
        <v>27</v>
      </c>
      <c r="F20">
        <v>12</v>
      </c>
      <c r="G20">
        <v>41</v>
      </c>
      <c r="H20">
        <v>22</v>
      </c>
      <c r="I20">
        <v>28</v>
      </c>
      <c r="J20">
        <v>0</v>
      </c>
      <c r="K20">
        <v>4</v>
      </c>
      <c r="L20">
        <v>12</v>
      </c>
      <c r="M20">
        <v>208</v>
      </c>
      <c r="N20">
        <v>95</v>
      </c>
      <c r="O20" s="28"/>
      <c r="P20" s="16"/>
    </row>
    <row r="21" spans="1:16" x14ac:dyDescent="0.2">
      <c r="A21" s="17">
        <v>42988</v>
      </c>
      <c r="B21" t="s">
        <v>25</v>
      </c>
      <c r="C21">
        <v>0</v>
      </c>
      <c r="D21">
        <v>1</v>
      </c>
      <c r="E21">
        <v>25</v>
      </c>
      <c r="F21">
        <v>23</v>
      </c>
      <c r="G21">
        <v>64</v>
      </c>
      <c r="H21">
        <v>45</v>
      </c>
      <c r="I21">
        <v>16</v>
      </c>
      <c r="J21">
        <v>7</v>
      </c>
      <c r="K21">
        <v>15</v>
      </c>
      <c r="L21">
        <v>11</v>
      </c>
      <c r="M21">
        <v>207</v>
      </c>
      <c r="N21">
        <v>91</v>
      </c>
      <c r="O21" s="28"/>
      <c r="P21" s="16"/>
    </row>
    <row r="22" spans="1:16" x14ac:dyDescent="0.2">
      <c r="A22" s="17">
        <v>43023</v>
      </c>
      <c r="B22" t="s">
        <v>26</v>
      </c>
      <c r="C22">
        <v>11</v>
      </c>
      <c r="D22">
        <v>18</v>
      </c>
      <c r="E22">
        <v>29</v>
      </c>
      <c r="F22">
        <v>25</v>
      </c>
      <c r="G22">
        <v>25</v>
      </c>
      <c r="H22">
        <v>12</v>
      </c>
      <c r="I22">
        <v>10</v>
      </c>
      <c r="J22">
        <v>8</v>
      </c>
      <c r="K22">
        <v>7</v>
      </c>
      <c r="L22">
        <v>2</v>
      </c>
      <c r="M22">
        <v>147</v>
      </c>
      <c r="N22">
        <v>60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49.857142857142854</v>
      </c>
      <c r="D23" s="19">
        <f t="shared" ref="D23:N23" si="0">AVERAGEIF(D2:D22,"&gt;0")</f>
        <v>64.5</v>
      </c>
      <c r="E23" s="19">
        <f t="shared" si="0"/>
        <v>79.61904761904762</v>
      </c>
      <c r="F23" s="19">
        <f t="shared" si="0"/>
        <v>60.095238095238095</v>
      </c>
      <c r="G23" s="19">
        <f t="shared" si="0"/>
        <v>111.71428571428571</v>
      </c>
      <c r="H23" s="19">
        <f t="shared" si="0"/>
        <v>70</v>
      </c>
      <c r="I23" s="19">
        <f t="shared" si="0"/>
        <v>60.333333333333336</v>
      </c>
      <c r="J23" s="19">
        <f t="shared" si="0"/>
        <v>26.315789473684209</v>
      </c>
      <c r="K23" s="19">
        <f t="shared" si="0"/>
        <v>28.095238095238095</v>
      </c>
      <c r="L23" s="19">
        <f t="shared" si="0"/>
        <v>29.368421052631579</v>
      </c>
      <c r="M23" s="19">
        <f t="shared" si="0"/>
        <v>548.76190476190482</v>
      </c>
      <c r="N23" s="19">
        <f t="shared" si="0"/>
        <v>150.38095238095238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O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R35" sqref="R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43030</v>
      </c>
      <c r="B2" t="s">
        <v>15</v>
      </c>
      <c r="C2">
        <v>87</v>
      </c>
      <c r="D2">
        <v>129</v>
      </c>
      <c r="E2">
        <v>175</v>
      </c>
      <c r="F2">
        <v>191</v>
      </c>
      <c r="G2">
        <v>233</v>
      </c>
      <c r="H2">
        <v>213</v>
      </c>
      <c r="I2">
        <v>188</v>
      </c>
      <c r="J2">
        <v>96</v>
      </c>
      <c r="K2">
        <v>75</v>
      </c>
      <c r="L2">
        <v>60</v>
      </c>
      <c r="M2">
        <v>1447</v>
      </c>
      <c r="N2">
        <v>249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43030</v>
      </c>
      <c r="B4" s="18" t="s">
        <v>4</v>
      </c>
      <c r="C4" s="18">
        <v>63</v>
      </c>
      <c r="D4" s="18">
        <v>89</v>
      </c>
      <c r="E4" s="18">
        <v>142</v>
      </c>
      <c r="F4" s="18">
        <v>160</v>
      </c>
      <c r="G4" s="18">
        <v>174</v>
      </c>
      <c r="H4" s="18">
        <v>157</v>
      </c>
      <c r="I4" s="18">
        <v>115</v>
      </c>
      <c r="J4" s="18">
        <v>47</v>
      </c>
      <c r="K4" s="18">
        <v>56</v>
      </c>
      <c r="L4" s="18">
        <v>38</v>
      </c>
      <c r="M4" s="18">
        <f>SUM(C4:L4)</f>
        <v>1041</v>
      </c>
      <c r="N4" s="18">
        <v>225</v>
      </c>
      <c r="O4" s="28"/>
      <c r="P4" s="16"/>
    </row>
    <row r="5" spans="1:16" x14ac:dyDescent="0.2">
      <c r="A5" s="17">
        <v>43030</v>
      </c>
      <c r="B5" t="s">
        <v>22</v>
      </c>
      <c r="C5">
        <v>89</v>
      </c>
      <c r="D5">
        <v>136</v>
      </c>
      <c r="E5">
        <v>124</v>
      </c>
      <c r="F5">
        <v>79</v>
      </c>
      <c r="G5">
        <v>172</v>
      </c>
      <c r="H5">
        <v>112</v>
      </c>
      <c r="I5">
        <v>57</v>
      </c>
      <c r="J5">
        <v>58</v>
      </c>
      <c r="K5">
        <v>52</v>
      </c>
      <c r="L5">
        <v>55</v>
      </c>
      <c r="M5">
        <v>934</v>
      </c>
      <c r="N5">
        <v>222</v>
      </c>
      <c r="O5" s="28"/>
      <c r="P5" s="16"/>
    </row>
    <row r="6" spans="1:16" x14ac:dyDescent="0.2">
      <c r="A6" s="17">
        <v>43030</v>
      </c>
      <c r="B6" t="s">
        <v>17</v>
      </c>
      <c r="C6">
        <v>1</v>
      </c>
      <c r="D6">
        <v>66</v>
      </c>
      <c r="E6">
        <v>109</v>
      </c>
      <c r="F6">
        <v>127</v>
      </c>
      <c r="G6">
        <v>186</v>
      </c>
      <c r="H6">
        <v>153</v>
      </c>
      <c r="I6">
        <v>113</v>
      </c>
      <c r="J6">
        <v>66</v>
      </c>
      <c r="K6">
        <v>55</v>
      </c>
      <c r="L6">
        <v>0</v>
      </c>
      <c r="M6">
        <v>876</v>
      </c>
      <c r="N6">
        <v>219</v>
      </c>
      <c r="O6" s="28"/>
      <c r="P6" s="16"/>
    </row>
    <row r="7" spans="1:16" x14ac:dyDescent="0.2">
      <c r="A7" s="17">
        <v>42960</v>
      </c>
      <c r="B7" t="s">
        <v>14</v>
      </c>
      <c r="C7">
        <v>0</v>
      </c>
      <c r="D7">
        <v>89</v>
      </c>
      <c r="E7">
        <v>117</v>
      </c>
      <c r="F7">
        <v>80</v>
      </c>
      <c r="G7">
        <v>130</v>
      </c>
      <c r="H7">
        <v>97</v>
      </c>
      <c r="I7">
        <v>61</v>
      </c>
      <c r="J7">
        <v>18</v>
      </c>
      <c r="K7">
        <v>12</v>
      </c>
      <c r="L7">
        <v>7</v>
      </c>
      <c r="M7">
        <v>611</v>
      </c>
      <c r="N7">
        <v>177</v>
      </c>
      <c r="O7" s="28"/>
      <c r="P7" s="16"/>
    </row>
    <row r="8" spans="1:16" x14ac:dyDescent="0.2">
      <c r="A8" s="17">
        <v>43030</v>
      </c>
      <c r="B8" t="s">
        <v>19</v>
      </c>
      <c r="C8">
        <v>50</v>
      </c>
      <c r="D8">
        <v>78</v>
      </c>
      <c r="E8">
        <v>81</v>
      </c>
      <c r="F8">
        <v>64</v>
      </c>
      <c r="G8">
        <v>106</v>
      </c>
      <c r="H8">
        <v>47</v>
      </c>
      <c r="I8">
        <v>66</v>
      </c>
      <c r="J8">
        <v>14</v>
      </c>
      <c r="K8">
        <v>14</v>
      </c>
      <c r="L8">
        <v>22</v>
      </c>
      <c r="M8">
        <v>542</v>
      </c>
      <c r="N8">
        <v>158</v>
      </c>
      <c r="O8" s="28"/>
      <c r="P8" s="16"/>
    </row>
    <row r="9" spans="1:16" x14ac:dyDescent="0.2">
      <c r="A9" s="17">
        <v>43023</v>
      </c>
      <c r="B9" t="s">
        <v>13</v>
      </c>
      <c r="C9">
        <v>0</v>
      </c>
      <c r="D9">
        <v>30</v>
      </c>
      <c r="E9">
        <v>84</v>
      </c>
      <c r="F9">
        <v>49</v>
      </c>
      <c r="G9">
        <v>144</v>
      </c>
      <c r="H9">
        <v>93</v>
      </c>
      <c r="I9">
        <v>60</v>
      </c>
      <c r="J9">
        <v>5</v>
      </c>
      <c r="K9">
        <v>28</v>
      </c>
      <c r="L9">
        <v>30</v>
      </c>
      <c r="M9">
        <v>523</v>
      </c>
      <c r="N9">
        <v>194</v>
      </c>
      <c r="O9" s="28"/>
      <c r="P9" s="16"/>
    </row>
    <row r="10" spans="1:16" x14ac:dyDescent="0.2">
      <c r="A10" s="17">
        <v>43023</v>
      </c>
      <c r="B10" t="s">
        <v>23</v>
      </c>
      <c r="C10">
        <v>64</v>
      </c>
      <c r="D10">
        <v>75</v>
      </c>
      <c r="E10">
        <v>93</v>
      </c>
      <c r="F10">
        <v>18</v>
      </c>
      <c r="G10">
        <v>131</v>
      </c>
      <c r="H10">
        <v>1</v>
      </c>
      <c r="I10">
        <v>45</v>
      </c>
      <c r="J10">
        <v>1</v>
      </c>
      <c r="K10">
        <v>19</v>
      </c>
      <c r="L10">
        <v>33</v>
      </c>
      <c r="M10">
        <v>480</v>
      </c>
      <c r="N10">
        <v>151</v>
      </c>
      <c r="O10" s="28"/>
      <c r="P10" s="16"/>
    </row>
    <row r="11" spans="1:16" x14ac:dyDescent="0.2">
      <c r="A11" s="17">
        <v>43030</v>
      </c>
      <c r="B11" t="s">
        <v>24</v>
      </c>
      <c r="C11">
        <v>80</v>
      </c>
      <c r="D11">
        <v>62</v>
      </c>
      <c r="E11">
        <v>82</v>
      </c>
      <c r="F11">
        <v>27</v>
      </c>
      <c r="G11">
        <v>92</v>
      </c>
      <c r="H11">
        <v>23</v>
      </c>
      <c r="I11">
        <v>41</v>
      </c>
      <c r="J11">
        <v>6</v>
      </c>
      <c r="K11">
        <v>9</v>
      </c>
      <c r="L11">
        <v>54</v>
      </c>
      <c r="M11">
        <v>476</v>
      </c>
      <c r="N11">
        <v>148</v>
      </c>
      <c r="O11" s="28"/>
      <c r="P11" s="16"/>
    </row>
    <row r="12" spans="1:16" x14ac:dyDescent="0.2">
      <c r="A12" s="17">
        <v>43030</v>
      </c>
      <c r="B12" t="s">
        <v>10</v>
      </c>
      <c r="C12">
        <v>53</v>
      </c>
      <c r="D12">
        <v>52</v>
      </c>
      <c r="E12">
        <v>67</v>
      </c>
      <c r="F12">
        <v>53</v>
      </c>
      <c r="G12">
        <v>85</v>
      </c>
      <c r="H12">
        <v>53</v>
      </c>
      <c r="I12">
        <v>54</v>
      </c>
      <c r="J12">
        <v>11</v>
      </c>
      <c r="K12">
        <v>32</v>
      </c>
      <c r="L12">
        <v>0</v>
      </c>
      <c r="M12">
        <v>460</v>
      </c>
      <c r="N12">
        <v>130</v>
      </c>
      <c r="O12" s="28"/>
      <c r="P12" s="16"/>
    </row>
    <row r="13" spans="1:16" x14ac:dyDescent="0.2">
      <c r="A13" s="17">
        <v>43023</v>
      </c>
      <c r="B13" t="s">
        <v>11</v>
      </c>
      <c r="C13">
        <v>26</v>
      </c>
      <c r="D13">
        <v>43</v>
      </c>
      <c r="E13">
        <v>55</v>
      </c>
      <c r="F13">
        <v>47</v>
      </c>
      <c r="G13">
        <v>70</v>
      </c>
      <c r="H13">
        <v>59</v>
      </c>
      <c r="I13">
        <v>46</v>
      </c>
      <c r="J13">
        <v>22</v>
      </c>
      <c r="K13">
        <v>28</v>
      </c>
      <c r="L13">
        <v>22</v>
      </c>
      <c r="M13">
        <v>418</v>
      </c>
      <c r="N13">
        <v>97</v>
      </c>
      <c r="O13" s="28"/>
      <c r="P13" s="16"/>
    </row>
    <row r="14" spans="1:16" x14ac:dyDescent="0.2">
      <c r="A14" s="17">
        <v>43030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71</v>
      </c>
      <c r="H14">
        <v>44</v>
      </c>
      <c r="I14">
        <v>42</v>
      </c>
      <c r="J14">
        <v>17</v>
      </c>
      <c r="K14">
        <v>31</v>
      </c>
      <c r="L14">
        <v>31</v>
      </c>
      <c r="M14">
        <v>409</v>
      </c>
      <c r="N14">
        <v>96</v>
      </c>
      <c r="O14" s="28"/>
      <c r="P14" s="16"/>
    </row>
    <row r="15" spans="1:16" x14ac:dyDescent="0.2">
      <c r="A15" s="17">
        <v>43030</v>
      </c>
      <c r="B15" t="s">
        <v>18</v>
      </c>
      <c r="C15">
        <v>49</v>
      </c>
      <c r="D15">
        <v>73</v>
      </c>
      <c r="E15">
        <v>101</v>
      </c>
      <c r="F15">
        <v>38</v>
      </c>
      <c r="G15">
        <v>72</v>
      </c>
      <c r="H15">
        <v>3</v>
      </c>
      <c r="I15">
        <v>40</v>
      </c>
      <c r="J15">
        <v>0</v>
      </c>
      <c r="K15">
        <v>10</v>
      </c>
      <c r="L15">
        <v>4</v>
      </c>
      <c r="M15">
        <v>390</v>
      </c>
      <c r="N15">
        <v>131</v>
      </c>
      <c r="O15" s="28"/>
      <c r="P15" s="16"/>
    </row>
    <row r="16" spans="1:16" x14ac:dyDescent="0.2">
      <c r="A16" s="17">
        <v>43030</v>
      </c>
      <c r="B16" t="s">
        <v>12</v>
      </c>
      <c r="C16">
        <v>0</v>
      </c>
      <c r="D16">
        <v>0</v>
      </c>
      <c r="E16">
        <v>45</v>
      </c>
      <c r="F16">
        <v>40</v>
      </c>
      <c r="G16">
        <v>106</v>
      </c>
      <c r="H16">
        <v>39</v>
      </c>
      <c r="I16">
        <v>55</v>
      </c>
      <c r="J16">
        <v>32</v>
      </c>
      <c r="K16">
        <v>3</v>
      </c>
      <c r="L16">
        <v>48</v>
      </c>
      <c r="M16">
        <v>368</v>
      </c>
      <c r="N16">
        <v>154</v>
      </c>
      <c r="O16" s="28"/>
      <c r="P16" s="16"/>
    </row>
    <row r="17" spans="1:16" x14ac:dyDescent="0.2">
      <c r="A17" s="17">
        <v>43023</v>
      </c>
      <c r="B17" t="s">
        <v>32</v>
      </c>
      <c r="C17">
        <v>0</v>
      </c>
      <c r="D17">
        <v>22</v>
      </c>
      <c r="E17">
        <v>46</v>
      </c>
      <c r="F17">
        <v>23</v>
      </c>
      <c r="G17">
        <v>75</v>
      </c>
      <c r="H17">
        <v>30</v>
      </c>
      <c r="I17">
        <v>30</v>
      </c>
      <c r="J17">
        <v>6</v>
      </c>
      <c r="K17">
        <v>18</v>
      </c>
      <c r="L17">
        <v>26</v>
      </c>
      <c r="M17">
        <v>276</v>
      </c>
      <c r="N17">
        <v>112</v>
      </c>
      <c r="O17" s="28"/>
      <c r="P17" s="16"/>
    </row>
    <row r="18" spans="1:16" x14ac:dyDescent="0.2">
      <c r="A18" s="17">
        <v>43023</v>
      </c>
      <c r="B18" t="s">
        <v>20</v>
      </c>
      <c r="C18">
        <v>0</v>
      </c>
      <c r="D18">
        <v>0</v>
      </c>
      <c r="E18">
        <v>33</v>
      </c>
      <c r="F18">
        <v>15</v>
      </c>
      <c r="G18">
        <v>95</v>
      </c>
      <c r="H18">
        <v>50</v>
      </c>
      <c r="I18">
        <v>28</v>
      </c>
      <c r="J18">
        <v>5</v>
      </c>
      <c r="K18">
        <v>6</v>
      </c>
      <c r="L18">
        <v>1</v>
      </c>
      <c r="M18">
        <v>233</v>
      </c>
      <c r="N18">
        <v>128</v>
      </c>
      <c r="O18" s="28"/>
      <c r="P18" s="16"/>
    </row>
    <row r="19" spans="1:16" x14ac:dyDescent="0.2">
      <c r="A19" s="17">
        <v>43009</v>
      </c>
      <c r="B19" t="s">
        <v>29</v>
      </c>
      <c r="C19">
        <v>0</v>
      </c>
      <c r="D19">
        <v>0</v>
      </c>
      <c r="E19">
        <v>23</v>
      </c>
      <c r="F19">
        <v>13</v>
      </c>
      <c r="G19">
        <v>61</v>
      </c>
      <c r="H19">
        <v>41</v>
      </c>
      <c r="I19">
        <v>11</v>
      </c>
      <c r="J19">
        <v>7</v>
      </c>
      <c r="K19">
        <v>28</v>
      </c>
      <c r="L19">
        <v>38</v>
      </c>
      <c r="M19">
        <v>222</v>
      </c>
      <c r="N19">
        <v>109</v>
      </c>
      <c r="O19" s="28"/>
      <c r="P19" s="16"/>
    </row>
    <row r="20" spans="1:16" x14ac:dyDescent="0.2">
      <c r="A20" s="17">
        <v>43009</v>
      </c>
      <c r="B20" t="s">
        <v>9</v>
      </c>
      <c r="C20">
        <v>45</v>
      </c>
      <c r="D20">
        <v>17</v>
      </c>
      <c r="E20">
        <v>27</v>
      </c>
      <c r="F20">
        <v>12</v>
      </c>
      <c r="G20">
        <v>41</v>
      </c>
      <c r="H20">
        <v>22</v>
      </c>
      <c r="I20">
        <v>28</v>
      </c>
      <c r="J20">
        <v>0</v>
      </c>
      <c r="K20">
        <v>4</v>
      </c>
      <c r="L20">
        <v>12</v>
      </c>
      <c r="M20">
        <v>208</v>
      </c>
      <c r="N20">
        <v>95</v>
      </c>
      <c r="O20" s="28"/>
      <c r="P20" s="16"/>
    </row>
    <row r="21" spans="1:16" x14ac:dyDescent="0.2">
      <c r="A21" s="17">
        <v>42988</v>
      </c>
      <c r="B21" t="s">
        <v>25</v>
      </c>
      <c r="C21">
        <v>0</v>
      </c>
      <c r="D21">
        <v>1</v>
      </c>
      <c r="E21">
        <v>25</v>
      </c>
      <c r="F21">
        <v>23</v>
      </c>
      <c r="G21">
        <v>64</v>
      </c>
      <c r="H21">
        <v>45</v>
      </c>
      <c r="I21">
        <v>16</v>
      </c>
      <c r="J21">
        <v>7</v>
      </c>
      <c r="K21">
        <v>15</v>
      </c>
      <c r="L21">
        <v>11</v>
      </c>
      <c r="M21">
        <v>207</v>
      </c>
      <c r="N21">
        <v>91</v>
      </c>
      <c r="O21" s="28"/>
      <c r="P21" s="16"/>
    </row>
    <row r="22" spans="1:16" x14ac:dyDescent="0.2">
      <c r="A22" s="17">
        <v>43030</v>
      </c>
      <c r="B22" t="s">
        <v>26</v>
      </c>
      <c r="C22">
        <v>11</v>
      </c>
      <c r="D22">
        <v>18</v>
      </c>
      <c r="E22">
        <v>29</v>
      </c>
      <c r="F22">
        <v>25</v>
      </c>
      <c r="G22">
        <v>25</v>
      </c>
      <c r="H22">
        <v>13</v>
      </c>
      <c r="I22">
        <v>11</v>
      </c>
      <c r="J22">
        <v>8</v>
      </c>
      <c r="K22">
        <v>7</v>
      </c>
      <c r="L22">
        <v>2</v>
      </c>
      <c r="M22">
        <v>149</v>
      </c>
      <c r="N22">
        <v>62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50.428571428571431</v>
      </c>
      <c r="D23" s="19">
        <f t="shared" ref="D23:N23" si="0">AVERAGEIF(D2:D22,"&gt;0")</f>
        <v>64.888888888888886</v>
      </c>
      <c r="E23" s="19">
        <f t="shared" si="0"/>
        <v>80.142857142857139</v>
      </c>
      <c r="F23" s="19">
        <f t="shared" si="0"/>
        <v>60.666666666666664</v>
      </c>
      <c r="G23" s="19">
        <f t="shared" si="0"/>
        <v>112.38095238095238</v>
      </c>
      <c r="H23" s="19">
        <f t="shared" si="0"/>
        <v>71.38095238095238</v>
      </c>
      <c r="I23" s="19">
        <f t="shared" si="0"/>
        <v>61.333333333333336</v>
      </c>
      <c r="J23" s="19">
        <f t="shared" si="0"/>
        <v>27.736842105263158</v>
      </c>
      <c r="K23" s="19">
        <f t="shared" si="0"/>
        <v>28.333333333333332</v>
      </c>
      <c r="L23" s="19">
        <f t="shared" si="0"/>
        <v>29.368421052631579</v>
      </c>
      <c r="M23" s="19">
        <f t="shared" si="0"/>
        <v>555.14285714285711</v>
      </c>
      <c r="N23" s="19">
        <f t="shared" si="0"/>
        <v>151.76190476190476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O5" sqref="O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42764</v>
      </c>
      <c r="B2" t="s">
        <v>15</v>
      </c>
      <c r="C2">
        <v>69</v>
      </c>
      <c r="D2">
        <v>72</v>
      </c>
      <c r="E2">
        <v>104</v>
      </c>
      <c r="F2">
        <v>70</v>
      </c>
      <c r="G2">
        <v>110</v>
      </c>
      <c r="H2">
        <v>94</v>
      </c>
      <c r="I2">
        <v>59</v>
      </c>
      <c r="J2">
        <v>5</v>
      </c>
      <c r="K2">
        <v>5</v>
      </c>
      <c r="L2">
        <v>0</v>
      </c>
      <c r="M2">
        <v>588</v>
      </c>
      <c r="N2">
        <v>150</v>
      </c>
      <c r="O2" s="15"/>
      <c r="P2" s="16"/>
    </row>
    <row r="3" spans="1:16" x14ac:dyDescent="0.2">
      <c r="A3" s="5">
        <v>42764</v>
      </c>
      <c r="B3" t="s">
        <v>14</v>
      </c>
      <c r="C3">
        <v>0</v>
      </c>
      <c r="D3">
        <v>61</v>
      </c>
      <c r="E3">
        <v>69</v>
      </c>
      <c r="F3">
        <v>33</v>
      </c>
      <c r="G3">
        <v>75</v>
      </c>
      <c r="H3">
        <v>48</v>
      </c>
      <c r="I3">
        <v>14</v>
      </c>
      <c r="J3">
        <v>0</v>
      </c>
      <c r="K3">
        <v>0</v>
      </c>
      <c r="L3">
        <v>0</v>
      </c>
      <c r="M3">
        <v>300</v>
      </c>
      <c r="N3">
        <v>115</v>
      </c>
      <c r="O3" s="15"/>
      <c r="P3" s="16"/>
    </row>
    <row r="4" spans="1:16" x14ac:dyDescent="0.2">
      <c r="A4" s="5">
        <v>42764</v>
      </c>
      <c r="B4" t="s">
        <v>4</v>
      </c>
      <c r="C4">
        <v>51</v>
      </c>
      <c r="D4">
        <v>27</v>
      </c>
      <c r="E4">
        <v>45</v>
      </c>
      <c r="F4">
        <v>26</v>
      </c>
      <c r="G4">
        <v>25</v>
      </c>
      <c r="H4">
        <v>24</v>
      </c>
      <c r="I4">
        <v>7</v>
      </c>
      <c r="J4">
        <v>0</v>
      </c>
      <c r="K4">
        <v>0</v>
      </c>
      <c r="L4">
        <v>0</v>
      </c>
      <c r="M4">
        <f>SUM(C4:L4)</f>
        <v>205</v>
      </c>
      <c r="N4">
        <v>101</v>
      </c>
      <c r="O4" s="15"/>
      <c r="P4" s="16"/>
    </row>
    <row r="5" spans="1:16" x14ac:dyDescent="0.2">
      <c r="A5" s="5">
        <v>42764</v>
      </c>
      <c r="B5" t="s">
        <v>10</v>
      </c>
      <c r="C5">
        <v>48</v>
      </c>
      <c r="D5">
        <v>27</v>
      </c>
      <c r="E5">
        <v>31</v>
      </c>
      <c r="F5">
        <v>28</v>
      </c>
      <c r="G5">
        <v>32</v>
      </c>
      <c r="H5">
        <v>20</v>
      </c>
      <c r="I5">
        <v>6</v>
      </c>
      <c r="J5">
        <v>0</v>
      </c>
      <c r="K5">
        <v>0</v>
      </c>
      <c r="L5">
        <v>0</v>
      </c>
      <c r="M5">
        <v>192</v>
      </c>
      <c r="N5">
        <v>85</v>
      </c>
      <c r="O5" s="15"/>
      <c r="P5" s="16"/>
    </row>
    <row r="6" spans="1:16" x14ac:dyDescent="0.2">
      <c r="A6" s="5">
        <v>42764</v>
      </c>
      <c r="B6" t="s">
        <v>11</v>
      </c>
      <c r="C6">
        <v>25</v>
      </c>
      <c r="D6">
        <v>31</v>
      </c>
      <c r="E6">
        <v>30</v>
      </c>
      <c r="F6">
        <v>17</v>
      </c>
      <c r="G6">
        <v>27</v>
      </c>
      <c r="H6">
        <v>10</v>
      </c>
      <c r="I6">
        <v>4</v>
      </c>
      <c r="J6">
        <v>0</v>
      </c>
      <c r="K6">
        <v>0</v>
      </c>
      <c r="L6">
        <v>1</v>
      </c>
      <c r="M6">
        <v>145</v>
      </c>
      <c r="N6">
        <v>55</v>
      </c>
      <c r="O6" s="15"/>
      <c r="P6" s="16"/>
    </row>
    <row r="7" spans="1:16" x14ac:dyDescent="0.2">
      <c r="A7" s="5">
        <v>42764</v>
      </c>
      <c r="B7" t="s">
        <v>16</v>
      </c>
      <c r="C7">
        <v>37</v>
      </c>
      <c r="D7">
        <v>25</v>
      </c>
      <c r="E7">
        <v>17</v>
      </c>
      <c r="F7">
        <v>6</v>
      </c>
      <c r="G7">
        <v>27</v>
      </c>
      <c r="H7">
        <v>9</v>
      </c>
      <c r="I7">
        <v>2</v>
      </c>
      <c r="J7">
        <v>0</v>
      </c>
      <c r="K7">
        <v>0</v>
      </c>
      <c r="L7">
        <v>1</v>
      </c>
      <c r="M7">
        <v>124</v>
      </c>
      <c r="N7">
        <v>53</v>
      </c>
      <c r="O7" s="15" t="s">
        <v>21</v>
      </c>
      <c r="P7" s="16"/>
    </row>
    <row r="8" spans="1:16" x14ac:dyDescent="0.2">
      <c r="A8" s="5">
        <v>42764</v>
      </c>
      <c r="B8" t="s">
        <v>19</v>
      </c>
      <c r="C8">
        <v>0</v>
      </c>
      <c r="D8">
        <v>29</v>
      </c>
      <c r="E8">
        <v>25</v>
      </c>
      <c r="F8">
        <v>13</v>
      </c>
      <c r="G8">
        <v>20</v>
      </c>
      <c r="H8">
        <v>13</v>
      </c>
      <c r="I8">
        <v>0</v>
      </c>
      <c r="J8">
        <v>0</v>
      </c>
      <c r="K8">
        <v>0</v>
      </c>
      <c r="L8">
        <v>0</v>
      </c>
      <c r="M8">
        <v>100</v>
      </c>
      <c r="N8">
        <v>46</v>
      </c>
      <c r="O8" s="15"/>
      <c r="P8" s="16"/>
    </row>
    <row r="9" spans="1:16" x14ac:dyDescent="0.2">
      <c r="A9" s="5">
        <v>42764</v>
      </c>
      <c r="B9" t="s">
        <v>13</v>
      </c>
      <c r="C9">
        <v>0</v>
      </c>
      <c r="D9">
        <v>0</v>
      </c>
      <c r="E9">
        <v>49</v>
      </c>
      <c r="F9">
        <v>13</v>
      </c>
      <c r="G9">
        <v>18</v>
      </c>
      <c r="H9">
        <v>7</v>
      </c>
      <c r="I9">
        <v>0</v>
      </c>
      <c r="J9">
        <v>0</v>
      </c>
      <c r="K9">
        <v>0</v>
      </c>
      <c r="L9">
        <v>0</v>
      </c>
      <c r="M9">
        <v>87</v>
      </c>
      <c r="N9">
        <v>69</v>
      </c>
      <c r="O9" s="15"/>
      <c r="P9" s="16"/>
    </row>
    <row r="10" spans="1:16" x14ac:dyDescent="0.2">
      <c r="A10" s="5">
        <v>42764</v>
      </c>
      <c r="B10" t="s">
        <v>20</v>
      </c>
      <c r="C10">
        <v>0</v>
      </c>
      <c r="D10">
        <v>0</v>
      </c>
      <c r="E10">
        <v>8</v>
      </c>
      <c r="F10">
        <v>8</v>
      </c>
      <c r="G10">
        <v>39</v>
      </c>
      <c r="H10">
        <v>15</v>
      </c>
      <c r="I10">
        <v>2</v>
      </c>
      <c r="J10">
        <v>0</v>
      </c>
      <c r="K10">
        <v>0</v>
      </c>
      <c r="L10">
        <v>0</v>
      </c>
      <c r="M10">
        <v>72</v>
      </c>
      <c r="N10">
        <v>58</v>
      </c>
      <c r="O10" s="15"/>
      <c r="P10" s="16"/>
    </row>
    <row r="11" spans="1:16" x14ac:dyDescent="0.2">
      <c r="A11" s="5">
        <v>42754</v>
      </c>
      <c r="B11" t="s">
        <v>9</v>
      </c>
      <c r="C11">
        <v>43</v>
      </c>
      <c r="D11">
        <v>11</v>
      </c>
      <c r="E11">
        <v>5</v>
      </c>
      <c r="F11">
        <v>0</v>
      </c>
      <c r="G11">
        <v>1</v>
      </c>
      <c r="H11">
        <v>7</v>
      </c>
      <c r="I11">
        <v>0</v>
      </c>
      <c r="J11">
        <v>0</v>
      </c>
      <c r="K11">
        <v>0</v>
      </c>
      <c r="L11">
        <v>0</v>
      </c>
      <c r="M11">
        <v>67</v>
      </c>
      <c r="N11">
        <v>51</v>
      </c>
      <c r="O11" s="15"/>
      <c r="P11" s="16"/>
    </row>
    <row r="12" spans="1:16" x14ac:dyDescent="0.2">
      <c r="A12" s="5">
        <v>42757</v>
      </c>
      <c r="B12" t="s">
        <v>17</v>
      </c>
      <c r="C12">
        <v>0</v>
      </c>
      <c r="D12">
        <v>9</v>
      </c>
      <c r="E12">
        <v>7</v>
      </c>
      <c r="F12">
        <v>6</v>
      </c>
      <c r="G12">
        <v>9</v>
      </c>
      <c r="H12">
        <v>24</v>
      </c>
      <c r="I12">
        <v>0</v>
      </c>
      <c r="J12">
        <v>0</v>
      </c>
      <c r="K12">
        <v>0</v>
      </c>
      <c r="L12">
        <v>0</v>
      </c>
      <c r="M12">
        <v>55</v>
      </c>
      <c r="N12">
        <v>41</v>
      </c>
      <c r="O12" s="15"/>
      <c r="P12" s="16"/>
    </row>
    <row r="13" spans="1:16" x14ac:dyDescent="0.2">
      <c r="A13" s="5">
        <v>42764</v>
      </c>
      <c r="B13" t="s">
        <v>18</v>
      </c>
      <c r="C13">
        <v>43</v>
      </c>
      <c r="D13">
        <v>3</v>
      </c>
      <c r="E13">
        <v>0</v>
      </c>
      <c r="F13">
        <v>0</v>
      </c>
      <c r="G13">
        <v>6</v>
      </c>
      <c r="H13">
        <v>0</v>
      </c>
      <c r="I13">
        <v>1</v>
      </c>
      <c r="J13">
        <v>0</v>
      </c>
      <c r="K13">
        <v>0</v>
      </c>
      <c r="L13">
        <v>0</v>
      </c>
      <c r="M13">
        <v>53</v>
      </c>
      <c r="N13">
        <v>45</v>
      </c>
      <c r="O13" s="15"/>
      <c r="P13" s="16"/>
    </row>
    <row r="14" spans="1:16" x14ac:dyDescent="0.2">
      <c r="A14" s="5">
        <v>42764</v>
      </c>
      <c r="B14" t="s">
        <v>12</v>
      </c>
      <c r="C14">
        <v>0</v>
      </c>
      <c r="D14">
        <v>0</v>
      </c>
      <c r="E14">
        <v>14</v>
      </c>
      <c r="F14">
        <v>0</v>
      </c>
      <c r="G14">
        <v>29</v>
      </c>
      <c r="H14">
        <v>0</v>
      </c>
      <c r="I14">
        <v>5</v>
      </c>
      <c r="J14">
        <v>0</v>
      </c>
      <c r="K14">
        <v>0</v>
      </c>
      <c r="L14">
        <v>0</v>
      </c>
      <c r="M14">
        <v>48</v>
      </c>
      <c r="N14">
        <v>37</v>
      </c>
      <c r="O14" s="15"/>
      <c r="P14" s="16"/>
    </row>
    <row r="15" spans="1:16" x14ac:dyDescent="0.2">
      <c r="A15" t="s">
        <v>5</v>
      </c>
      <c r="C15" s="7">
        <f t="shared" ref="C15:N15" si="0">AVERAGE(C2:C14)</f>
        <v>24.307692307692307</v>
      </c>
      <c r="D15" s="7">
        <f t="shared" si="0"/>
        <v>22.692307692307693</v>
      </c>
      <c r="E15" s="7">
        <f t="shared" si="0"/>
        <v>31.076923076923077</v>
      </c>
      <c r="F15" s="7">
        <f t="shared" si="0"/>
        <v>16.923076923076923</v>
      </c>
      <c r="G15" s="7">
        <f t="shared" si="0"/>
        <v>32.153846153846153</v>
      </c>
      <c r="H15" s="7">
        <f t="shared" si="0"/>
        <v>20.846153846153847</v>
      </c>
      <c r="I15" s="7">
        <f t="shared" si="0"/>
        <v>7.6923076923076925</v>
      </c>
      <c r="J15" s="7">
        <f t="shared" si="0"/>
        <v>0.38461538461538464</v>
      </c>
      <c r="K15" s="7">
        <f t="shared" si="0"/>
        <v>0.38461538461538464</v>
      </c>
      <c r="L15" s="7">
        <f t="shared" si="0"/>
        <v>0.15384615384615385</v>
      </c>
      <c r="M15" s="7">
        <f t="shared" si="0"/>
        <v>156.61538461538461</v>
      </c>
      <c r="N15" s="7">
        <f t="shared" si="0"/>
        <v>69.692307692307693</v>
      </c>
      <c r="O15" s="15"/>
      <c r="P15" s="16"/>
    </row>
    <row r="16" spans="1:16" x14ac:dyDescent="0.2">
      <c r="A16" t="s">
        <v>6</v>
      </c>
      <c r="C16" s="8">
        <f t="shared" ref="C16:L16" si="1">COUNTIF(C2:C14,"&gt;0")/COUNTA(C2:C14)</f>
        <v>0.53846153846153844</v>
      </c>
      <c r="D16" s="8">
        <f t="shared" si="1"/>
        <v>0.76923076923076927</v>
      </c>
      <c r="E16" s="8">
        <f t="shared" si="1"/>
        <v>0.92307692307692313</v>
      </c>
      <c r="F16" s="8">
        <f t="shared" si="1"/>
        <v>0.76923076923076927</v>
      </c>
      <c r="G16" s="8">
        <f t="shared" si="1"/>
        <v>1</v>
      </c>
      <c r="H16" s="8">
        <f t="shared" si="1"/>
        <v>0.84615384615384615</v>
      </c>
      <c r="I16" s="8">
        <f t="shared" si="1"/>
        <v>0.69230769230769229</v>
      </c>
      <c r="J16" s="8">
        <f t="shared" si="1"/>
        <v>7.6923076923076927E-2</v>
      </c>
      <c r="K16" s="8">
        <f t="shared" si="1"/>
        <v>7.6923076923076927E-2</v>
      </c>
      <c r="L16" s="8">
        <f t="shared" si="1"/>
        <v>0.15384615384615385</v>
      </c>
      <c r="O16" s="15"/>
      <c r="P16" s="16"/>
    </row>
    <row r="17" spans="1:15" x14ac:dyDescent="0.2">
      <c r="A17" s="9"/>
      <c r="O17" s="6"/>
    </row>
    <row r="18" spans="1:15" x14ac:dyDescent="0.2">
      <c r="O18" s="6"/>
    </row>
    <row r="19" spans="1:15" x14ac:dyDescent="0.2">
      <c r="O19" s="6"/>
    </row>
    <row r="20" spans="1:15" x14ac:dyDescent="0.2">
      <c r="G20" s="10"/>
      <c r="O20" s="6"/>
    </row>
    <row r="21" spans="1:15" x14ac:dyDescent="0.2">
      <c r="O21" s="6"/>
    </row>
    <row r="22" spans="1:15" x14ac:dyDescent="0.2">
      <c r="O22" s="6"/>
    </row>
    <row r="23" spans="1:15" x14ac:dyDescent="0.2">
      <c r="G23" s="11"/>
      <c r="O23" s="6"/>
    </row>
    <row r="24" spans="1:15" x14ac:dyDescent="0.2">
      <c r="O24" s="6"/>
    </row>
    <row r="25" spans="1:15" x14ac:dyDescent="0.2">
      <c r="O25" s="6"/>
    </row>
    <row r="26" spans="1:15" x14ac:dyDescent="0.2">
      <c r="O26" s="6"/>
    </row>
    <row r="27" spans="1:15" x14ac:dyDescent="0.2">
      <c r="O27" s="6"/>
    </row>
    <row r="28" spans="1:15" x14ac:dyDescent="0.2">
      <c r="O28" s="6"/>
    </row>
    <row r="29" spans="1:15" x14ac:dyDescent="0.2">
      <c r="O29" s="6"/>
    </row>
    <row r="30" spans="1:15" x14ac:dyDescent="0.2">
      <c r="O30" s="6"/>
    </row>
    <row r="31" spans="1:15" x14ac:dyDescent="0.2">
      <c r="O31" s="6"/>
    </row>
    <row r="32" spans="1:15" x14ac:dyDescent="0.2">
      <c r="O32" s="6"/>
    </row>
    <row r="33" spans="15:17" x14ac:dyDescent="0.2">
      <c r="O33" s="6"/>
    </row>
    <row r="34" spans="15:17" x14ac:dyDescent="0.2">
      <c r="O34" s="6"/>
    </row>
    <row r="35" spans="15:17" x14ac:dyDescent="0.2">
      <c r="O35" s="6"/>
    </row>
    <row r="36" spans="15:17" x14ac:dyDescent="0.2">
      <c r="O36" s="6"/>
    </row>
    <row r="37" spans="15:17" x14ac:dyDescent="0.2">
      <c r="O37" s="6"/>
    </row>
    <row r="46" spans="15:17" x14ac:dyDescent="0.2">
      <c r="Q46" s="12"/>
    </row>
  </sheetData>
  <sortState ref="A2:P14">
    <sortCondition descending="1" ref="M2:M14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L35" sqref="L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43037</v>
      </c>
      <c r="B2" t="s">
        <v>15</v>
      </c>
      <c r="C2">
        <v>88</v>
      </c>
      <c r="D2">
        <v>129</v>
      </c>
      <c r="E2">
        <v>175</v>
      </c>
      <c r="F2">
        <v>193</v>
      </c>
      <c r="G2">
        <v>233</v>
      </c>
      <c r="H2">
        <v>213</v>
      </c>
      <c r="I2">
        <v>189</v>
      </c>
      <c r="J2">
        <v>104</v>
      </c>
      <c r="K2">
        <v>82</v>
      </c>
      <c r="L2">
        <v>60</v>
      </c>
      <c r="M2">
        <v>1466</v>
      </c>
      <c r="N2">
        <v>249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43037</v>
      </c>
      <c r="B4" s="18" t="s">
        <v>4</v>
      </c>
      <c r="C4" s="18">
        <v>63</v>
      </c>
      <c r="D4" s="18">
        <v>89</v>
      </c>
      <c r="E4" s="18">
        <v>142</v>
      </c>
      <c r="F4" s="18">
        <v>160</v>
      </c>
      <c r="G4" s="18">
        <v>174</v>
      </c>
      <c r="H4" s="18">
        <v>158</v>
      </c>
      <c r="I4" s="18">
        <v>116</v>
      </c>
      <c r="J4" s="18">
        <v>47</v>
      </c>
      <c r="K4" s="18">
        <v>56</v>
      </c>
      <c r="L4" s="18">
        <v>38</v>
      </c>
      <c r="M4" s="18">
        <f>SUM(C4:L4)</f>
        <v>1043</v>
      </c>
      <c r="N4" s="18">
        <v>225</v>
      </c>
      <c r="O4" s="28"/>
      <c r="P4" s="16"/>
    </row>
    <row r="5" spans="1:16" x14ac:dyDescent="0.2">
      <c r="A5" s="17">
        <v>43037</v>
      </c>
      <c r="B5" t="s">
        <v>22</v>
      </c>
      <c r="C5">
        <v>90</v>
      </c>
      <c r="D5">
        <v>138</v>
      </c>
      <c r="E5">
        <v>130</v>
      </c>
      <c r="F5">
        <v>79</v>
      </c>
      <c r="G5">
        <v>174</v>
      </c>
      <c r="H5">
        <v>116</v>
      </c>
      <c r="I5">
        <v>61</v>
      </c>
      <c r="J5">
        <v>66</v>
      </c>
      <c r="K5">
        <v>54</v>
      </c>
      <c r="L5">
        <v>55</v>
      </c>
      <c r="M5">
        <v>963</v>
      </c>
      <c r="N5">
        <v>226</v>
      </c>
      <c r="O5" s="28"/>
      <c r="P5" s="16"/>
    </row>
    <row r="6" spans="1:16" x14ac:dyDescent="0.2">
      <c r="A6" s="17">
        <v>43030</v>
      </c>
      <c r="B6" t="s">
        <v>17</v>
      </c>
      <c r="C6">
        <v>1</v>
      </c>
      <c r="D6">
        <v>66</v>
      </c>
      <c r="E6">
        <v>109</v>
      </c>
      <c r="F6">
        <v>127</v>
      </c>
      <c r="G6">
        <v>186</v>
      </c>
      <c r="H6">
        <v>153</v>
      </c>
      <c r="I6">
        <v>113</v>
      </c>
      <c r="J6">
        <v>66</v>
      </c>
      <c r="K6">
        <v>55</v>
      </c>
      <c r="L6">
        <v>0</v>
      </c>
      <c r="M6">
        <v>876</v>
      </c>
      <c r="N6">
        <v>219</v>
      </c>
      <c r="O6" s="28"/>
      <c r="P6" s="16"/>
    </row>
    <row r="7" spans="1:16" x14ac:dyDescent="0.2">
      <c r="A7" s="17">
        <v>43037</v>
      </c>
      <c r="B7" t="s">
        <v>14</v>
      </c>
      <c r="C7">
        <v>0</v>
      </c>
      <c r="D7">
        <v>89</v>
      </c>
      <c r="E7">
        <v>118</v>
      </c>
      <c r="F7">
        <v>80</v>
      </c>
      <c r="G7">
        <v>130</v>
      </c>
      <c r="H7">
        <v>98</v>
      </c>
      <c r="I7">
        <v>61</v>
      </c>
      <c r="J7">
        <v>18</v>
      </c>
      <c r="K7">
        <v>12</v>
      </c>
      <c r="L7">
        <v>7</v>
      </c>
      <c r="M7">
        <v>613</v>
      </c>
      <c r="N7">
        <v>177</v>
      </c>
      <c r="O7" s="28"/>
      <c r="P7" s="16"/>
    </row>
    <row r="8" spans="1:16" x14ac:dyDescent="0.2">
      <c r="A8" s="17">
        <v>43037</v>
      </c>
      <c r="B8" t="s">
        <v>13</v>
      </c>
      <c r="C8">
        <v>0</v>
      </c>
      <c r="D8">
        <v>33</v>
      </c>
      <c r="E8">
        <v>86</v>
      </c>
      <c r="F8">
        <v>50</v>
      </c>
      <c r="G8">
        <v>149</v>
      </c>
      <c r="H8">
        <v>96</v>
      </c>
      <c r="I8">
        <v>62</v>
      </c>
      <c r="J8">
        <v>6</v>
      </c>
      <c r="K8">
        <v>34</v>
      </c>
      <c r="L8">
        <v>30</v>
      </c>
      <c r="M8">
        <v>546</v>
      </c>
      <c r="N8">
        <v>202</v>
      </c>
      <c r="O8" s="28"/>
      <c r="P8" s="16"/>
    </row>
    <row r="9" spans="1:16" x14ac:dyDescent="0.2">
      <c r="A9" s="17">
        <v>43030</v>
      </c>
      <c r="B9" t="s">
        <v>19</v>
      </c>
      <c r="C9">
        <v>50</v>
      </c>
      <c r="D9">
        <v>78</v>
      </c>
      <c r="E9">
        <v>81</v>
      </c>
      <c r="F9">
        <v>64</v>
      </c>
      <c r="G9">
        <v>106</v>
      </c>
      <c r="H9">
        <v>47</v>
      </c>
      <c r="I9">
        <v>66</v>
      </c>
      <c r="J9">
        <v>14</v>
      </c>
      <c r="K9">
        <v>14</v>
      </c>
      <c r="L9">
        <v>22</v>
      </c>
      <c r="M9">
        <v>542</v>
      </c>
      <c r="N9">
        <v>158</v>
      </c>
      <c r="O9" s="28"/>
      <c r="P9" s="16"/>
    </row>
    <row r="10" spans="1:16" x14ac:dyDescent="0.2">
      <c r="A10" s="17">
        <v>43037</v>
      </c>
      <c r="B10" t="s">
        <v>23</v>
      </c>
      <c r="C10">
        <v>65</v>
      </c>
      <c r="D10">
        <v>75</v>
      </c>
      <c r="E10">
        <v>93</v>
      </c>
      <c r="F10">
        <v>24</v>
      </c>
      <c r="G10">
        <v>131</v>
      </c>
      <c r="H10">
        <v>12</v>
      </c>
      <c r="I10">
        <v>45</v>
      </c>
      <c r="J10">
        <v>8</v>
      </c>
      <c r="K10">
        <v>19</v>
      </c>
      <c r="L10">
        <v>33</v>
      </c>
      <c r="M10">
        <v>505</v>
      </c>
      <c r="N10">
        <v>153</v>
      </c>
      <c r="O10" s="28"/>
      <c r="P10" s="16"/>
    </row>
    <row r="11" spans="1:16" x14ac:dyDescent="0.2">
      <c r="A11" s="17">
        <v>43037</v>
      </c>
      <c r="B11" t="s">
        <v>24</v>
      </c>
      <c r="C11">
        <v>83</v>
      </c>
      <c r="D11">
        <v>62</v>
      </c>
      <c r="E11">
        <v>84</v>
      </c>
      <c r="F11">
        <v>27</v>
      </c>
      <c r="G11">
        <v>93</v>
      </c>
      <c r="H11">
        <v>23</v>
      </c>
      <c r="I11">
        <v>41</v>
      </c>
      <c r="J11">
        <v>7</v>
      </c>
      <c r="K11">
        <v>9</v>
      </c>
      <c r="L11">
        <v>54</v>
      </c>
      <c r="M11">
        <v>483</v>
      </c>
      <c r="N11">
        <v>151</v>
      </c>
      <c r="O11" s="28"/>
      <c r="P11" s="16"/>
    </row>
    <row r="12" spans="1:16" x14ac:dyDescent="0.2">
      <c r="A12" s="17">
        <v>43037</v>
      </c>
      <c r="B12" t="s">
        <v>10</v>
      </c>
      <c r="C12">
        <v>53</v>
      </c>
      <c r="D12">
        <v>53</v>
      </c>
      <c r="E12">
        <v>70</v>
      </c>
      <c r="F12">
        <v>54</v>
      </c>
      <c r="G12">
        <v>87</v>
      </c>
      <c r="H12">
        <v>57</v>
      </c>
      <c r="I12">
        <v>55</v>
      </c>
      <c r="J12">
        <v>16</v>
      </c>
      <c r="K12">
        <v>36</v>
      </c>
      <c r="L12">
        <v>0</v>
      </c>
      <c r="M12">
        <v>481</v>
      </c>
      <c r="N12">
        <v>135</v>
      </c>
      <c r="O12" s="28"/>
      <c r="P12" s="16"/>
    </row>
    <row r="13" spans="1:16" x14ac:dyDescent="0.2">
      <c r="A13" s="17">
        <v>43037</v>
      </c>
      <c r="B13" t="s">
        <v>11</v>
      </c>
      <c r="C13">
        <v>26</v>
      </c>
      <c r="D13">
        <v>43</v>
      </c>
      <c r="E13">
        <v>55</v>
      </c>
      <c r="F13">
        <v>47</v>
      </c>
      <c r="G13">
        <v>69</v>
      </c>
      <c r="H13">
        <v>60</v>
      </c>
      <c r="I13">
        <v>48</v>
      </c>
      <c r="J13">
        <v>23</v>
      </c>
      <c r="K13">
        <v>29</v>
      </c>
      <c r="L13">
        <v>22</v>
      </c>
      <c r="M13">
        <v>422</v>
      </c>
      <c r="N13">
        <v>97</v>
      </c>
      <c r="O13" s="28"/>
      <c r="P13" s="16"/>
    </row>
    <row r="14" spans="1:16" x14ac:dyDescent="0.2">
      <c r="A14" s="17">
        <v>43037</v>
      </c>
      <c r="B14" t="s">
        <v>16</v>
      </c>
      <c r="C14">
        <v>39</v>
      </c>
      <c r="D14">
        <v>49</v>
      </c>
      <c r="E14">
        <v>53</v>
      </c>
      <c r="F14">
        <v>32</v>
      </c>
      <c r="G14">
        <v>71</v>
      </c>
      <c r="H14">
        <v>47</v>
      </c>
      <c r="I14">
        <v>42</v>
      </c>
      <c r="J14">
        <v>18</v>
      </c>
      <c r="K14">
        <v>31</v>
      </c>
      <c r="L14">
        <v>31</v>
      </c>
      <c r="M14">
        <v>413</v>
      </c>
      <c r="N14">
        <v>98</v>
      </c>
      <c r="O14" s="28"/>
      <c r="P14" s="16"/>
    </row>
    <row r="15" spans="1:16" x14ac:dyDescent="0.2">
      <c r="A15" s="17">
        <v>43030</v>
      </c>
      <c r="B15" t="s">
        <v>18</v>
      </c>
      <c r="C15">
        <v>49</v>
      </c>
      <c r="D15">
        <v>73</v>
      </c>
      <c r="E15">
        <v>101</v>
      </c>
      <c r="F15">
        <v>38</v>
      </c>
      <c r="G15">
        <v>72</v>
      </c>
      <c r="H15">
        <v>3</v>
      </c>
      <c r="I15">
        <v>40</v>
      </c>
      <c r="J15">
        <v>0</v>
      </c>
      <c r="K15">
        <v>10</v>
      </c>
      <c r="L15">
        <v>4</v>
      </c>
      <c r="M15">
        <v>390</v>
      </c>
      <c r="N15">
        <v>131</v>
      </c>
      <c r="O15" s="28"/>
      <c r="P15" s="16"/>
    </row>
    <row r="16" spans="1:16" x14ac:dyDescent="0.2">
      <c r="A16" s="17">
        <v>43037</v>
      </c>
      <c r="B16" t="s">
        <v>12</v>
      </c>
      <c r="C16">
        <v>0</v>
      </c>
      <c r="D16">
        <v>0</v>
      </c>
      <c r="E16">
        <v>51</v>
      </c>
      <c r="F16">
        <v>42</v>
      </c>
      <c r="G16">
        <v>108</v>
      </c>
      <c r="H16">
        <v>42</v>
      </c>
      <c r="I16">
        <v>60</v>
      </c>
      <c r="J16">
        <v>32</v>
      </c>
      <c r="K16">
        <v>4</v>
      </c>
      <c r="L16">
        <v>48</v>
      </c>
      <c r="M16">
        <v>387</v>
      </c>
      <c r="N16">
        <v>159</v>
      </c>
      <c r="O16" s="28"/>
      <c r="P16" s="16"/>
    </row>
    <row r="17" spans="1:16" x14ac:dyDescent="0.2">
      <c r="A17" s="17">
        <v>43037</v>
      </c>
      <c r="B17" t="s">
        <v>32</v>
      </c>
      <c r="C17">
        <v>0</v>
      </c>
      <c r="D17">
        <v>23</v>
      </c>
      <c r="E17">
        <v>46</v>
      </c>
      <c r="F17">
        <v>24</v>
      </c>
      <c r="G17">
        <v>77</v>
      </c>
      <c r="H17">
        <v>32</v>
      </c>
      <c r="I17">
        <v>34</v>
      </c>
      <c r="J17">
        <v>15</v>
      </c>
      <c r="K17">
        <v>21</v>
      </c>
      <c r="L17">
        <v>26</v>
      </c>
      <c r="M17">
        <v>298</v>
      </c>
      <c r="N17">
        <v>118</v>
      </c>
      <c r="O17" s="28"/>
      <c r="P17" s="16"/>
    </row>
    <row r="18" spans="1:16" x14ac:dyDescent="0.2">
      <c r="A18" s="17">
        <v>43023</v>
      </c>
      <c r="B18" t="s">
        <v>20</v>
      </c>
      <c r="C18">
        <v>0</v>
      </c>
      <c r="D18">
        <v>0</v>
      </c>
      <c r="E18">
        <v>33</v>
      </c>
      <c r="F18">
        <v>15</v>
      </c>
      <c r="G18">
        <v>95</v>
      </c>
      <c r="H18">
        <v>50</v>
      </c>
      <c r="I18">
        <v>28</v>
      </c>
      <c r="J18">
        <v>5</v>
      </c>
      <c r="K18">
        <v>6</v>
      </c>
      <c r="L18">
        <v>1</v>
      </c>
      <c r="M18">
        <v>233</v>
      </c>
      <c r="N18">
        <v>128</v>
      </c>
      <c r="O18" s="28"/>
      <c r="P18" s="16"/>
    </row>
    <row r="19" spans="1:16" x14ac:dyDescent="0.2">
      <c r="A19" s="17">
        <v>43009</v>
      </c>
      <c r="B19" t="s">
        <v>29</v>
      </c>
      <c r="C19">
        <v>0</v>
      </c>
      <c r="D19">
        <v>0</v>
      </c>
      <c r="E19">
        <v>23</v>
      </c>
      <c r="F19">
        <v>13</v>
      </c>
      <c r="G19">
        <v>61</v>
      </c>
      <c r="H19">
        <v>41</v>
      </c>
      <c r="I19">
        <v>11</v>
      </c>
      <c r="J19">
        <v>7</v>
      </c>
      <c r="K19">
        <v>28</v>
      </c>
      <c r="L19">
        <v>38</v>
      </c>
      <c r="M19">
        <v>222</v>
      </c>
      <c r="N19">
        <v>109</v>
      </c>
      <c r="O19" s="28"/>
      <c r="P19" s="16"/>
    </row>
    <row r="20" spans="1:16" x14ac:dyDescent="0.2">
      <c r="A20" s="17">
        <v>43009</v>
      </c>
      <c r="B20" t="s">
        <v>9</v>
      </c>
      <c r="C20">
        <v>45</v>
      </c>
      <c r="D20">
        <v>17</v>
      </c>
      <c r="E20">
        <v>27</v>
      </c>
      <c r="F20">
        <v>12</v>
      </c>
      <c r="G20">
        <v>41</v>
      </c>
      <c r="H20">
        <v>22</v>
      </c>
      <c r="I20">
        <v>28</v>
      </c>
      <c r="J20">
        <v>0</v>
      </c>
      <c r="K20">
        <v>4</v>
      </c>
      <c r="L20">
        <v>12</v>
      </c>
      <c r="M20">
        <v>208</v>
      </c>
      <c r="N20">
        <v>95</v>
      </c>
      <c r="O20" s="28"/>
      <c r="P20" s="16"/>
    </row>
    <row r="21" spans="1:16" x14ac:dyDescent="0.2">
      <c r="A21" s="17">
        <v>42988</v>
      </c>
      <c r="B21" t="s">
        <v>25</v>
      </c>
      <c r="C21">
        <v>0</v>
      </c>
      <c r="D21">
        <v>1</v>
      </c>
      <c r="E21">
        <v>25</v>
      </c>
      <c r="F21">
        <v>23</v>
      </c>
      <c r="G21">
        <v>64</v>
      </c>
      <c r="H21">
        <v>45</v>
      </c>
      <c r="I21">
        <v>16</v>
      </c>
      <c r="J21">
        <v>7</v>
      </c>
      <c r="K21">
        <v>15</v>
      </c>
      <c r="L21">
        <v>11</v>
      </c>
      <c r="M21">
        <v>207</v>
      </c>
      <c r="N21">
        <v>91</v>
      </c>
      <c r="O21" s="28"/>
      <c r="P21" s="16"/>
    </row>
    <row r="22" spans="1:16" x14ac:dyDescent="0.2">
      <c r="A22" s="17">
        <v>43037</v>
      </c>
      <c r="B22" t="s">
        <v>26</v>
      </c>
      <c r="C22">
        <v>11</v>
      </c>
      <c r="D22">
        <v>18</v>
      </c>
      <c r="E22">
        <v>29</v>
      </c>
      <c r="F22">
        <v>25</v>
      </c>
      <c r="G22">
        <v>30</v>
      </c>
      <c r="H22">
        <v>13</v>
      </c>
      <c r="I22">
        <v>11</v>
      </c>
      <c r="J22">
        <v>8</v>
      </c>
      <c r="K22">
        <v>7</v>
      </c>
      <c r="L22">
        <v>2</v>
      </c>
      <c r="M22">
        <v>154</v>
      </c>
      <c r="N22">
        <v>64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50.857142857142854</v>
      </c>
      <c r="D23" s="19">
        <f t="shared" ref="D23:N23" si="0">AVERAGEIF(D2:D22,"&gt;0")</f>
        <v>65.277777777777771</v>
      </c>
      <c r="E23" s="19">
        <f t="shared" si="0"/>
        <v>81.095238095238102</v>
      </c>
      <c r="F23" s="19">
        <f t="shared" si="0"/>
        <v>61.285714285714285</v>
      </c>
      <c r="G23" s="19">
        <f t="shared" si="0"/>
        <v>113.23809523809524</v>
      </c>
      <c r="H23" s="19">
        <f t="shared" si="0"/>
        <v>72.952380952380949</v>
      </c>
      <c r="I23" s="19">
        <f t="shared" si="0"/>
        <v>62.285714285714285</v>
      </c>
      <c r="J23" s="19">
        <f t="shared" si="0"/>
        <v>29.894736842105264</v>
      </c>
      <c r="K23" s="19">
        <f t="shared" si="0"/>
        <v>29.476190476190474</v>
      </c>
      <c r="L23" s="19">
        <f t="shared" si="0"/>
        <v>29.368421052631579</v>
      </c>
      <c r="M23" s="19">
        <f t="shared" si="0"/>
        <v>563.80952380952385</v>
      </c>
      <c r="N23" s="19">
        <f t="shared" si="0"/>
        <v>153.52380952380952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O35" sqref="O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43044</v>
      </c>
      <c r="B2" t="s">
        <v>15</v>
      </c>
      <c r="C2">
        <v>89</v>
      </c>
      <c r="D2">
        <v>130</v>
      </c>
      <c r="E2">
        <v>180</v>
      </c>
      <c r="F2">
        <v>195</v>
      </c>
      <c r="G2">
        <v>235</v>
      </c>
      <c r="H2">
        <v>215</v>
      </c>
      <c r="I2">
        <v>194</v>
      </c>
      <c r="J2">
        <v>108</v>
      </c>
      <c r="K2">
        <v>85</v>
      </c>
      <c r="L2">
        <v>60</v>
      </c>
      <c r="M2">
        <v>1491</v>
      </c>
      <c r="N2">
        <v>251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43044</v>
      </c>
      <c r="B4" s="18" t="s">
        <v>4</v>
      </c>
      <c r="C4" s="18">
        <v>63</v>
      </c>
      <c r="D4" s="18">
        <v>89</v>
      </c>
      <c r="E4" s="18">
        <v>142</v>
      </c>
      <c r="F4" s="18">
        <v>163</v>
      </c>
      <c r="G4" s="18">
        <v>175</v>
      </c>
      <c r="H4" s="18">
        <v>160</v>
      </c>
      <c r="I4" s="18">
        <v>118</v>
      </c>
      <c r="J4" s="18">
        <v>48</v>
      </c>
      <c r="K4" s="18">
        <v>56</v>
      </c>
      <c r="L4" s="18">
        <v>38</v>
      </c>
      <c r="M4" s="18">
        <f>SUM(C4:L4)</f>
        <v>1052</v>
      </c>
      <c r="N4" s="18">
        <v>226</v>
      </c>
      <c r="O4" s="28"/>
      <c r="P4" s="16"/>
    </row>
    <row r="5" spans="1:16" x14ac:dyDescent="0.2">
      <c r="A5" s="17">
        <v>43044</v>
      </c>
      <c r="B5" t="s">
        <v>22</v>
      </c>
      <c r="C5">
        <v>92</v>
      </c>
      <c r="D5">
        <v>140</v>
      </c>
      <c r="E5">
        <v>131</v>
      </c>
      <c r="F5">
        <v>79</v>
      </c>
      <c r="G5">
        <v>174</v>
      </c>
      <c r="H5">
        <v>117</v>
      </c>
      <c r="I5">
        <v>79</v>
      </c>
      <c r="J5">
        <v>67</v>
      </c>
      <c r="K5">
        <v>56</v>
      </c>
      <c r="L5">
        <v>55</v>
      </c>
      <c r="M5">
        <v>990</v>
      </c>
      <c r="N5">
        <v>226</v>
      </c>
      <c r="O5" s="28"/>
      <c r="P5" s="16"/>
    </row>
    <row r="6" spans="1:16" x14ac:dyDescent="0.2">
      <c r="A6" s="17">
        <v>43044</v>
      </c>
      <c r="B6" t="s">
        <v>17</v>
      </c>
      <c r="C6">
        <v>1</v>
      </c>
      <c r="D6">
        <v>66</v>
      </c>
      <c r="E6">
        <v>112</v>
      </c>
      <c r="F6">
        <v>129</v>
      </c>
      <c r="G6">
        <v>189</v>
      </c>
      <c r="H6">
        <v>158</v>
      </c>
      <c r="I6">
        <v>126</v>
      </c>
      <c r="J6">
        <v>76</v>
      </c>
      <c r="K6">
        <v>60</v>
      </c>
      <c r="L6">
        <v>0</v>
      </c>
      <c r="M6">
        <v>917</v>
      </c>
      <c r="N6">
        <v>221</v>
      </c>
      <c r="O6" s="28"/>
      <c r="P6" s="16"/>
    </row>
    <row r="7" spans="1:16" x14ac:dyDescent="0.2">
      <c r="A7" s="17">
        <v>43037</v>
      </c>
      <c r="B7" t="s">
        <v>14</v>
      </c>
      <c r="C7">
        <v>0</v>
      </c>
      <c r="D7">
        <v>89</v>
      </c>
      <c r="E7">
        <v>118</v>
      </c>
      <c r="F7">
        <v>80</v>
      </c>
      <c r="G7">
        <v>130</v>
      </c>
      <c r="H7">
        <v>98</v>
      </c>
      <c r="I7">
        <v>61</v>
      </c>
      <c r="J7">
        <v>18</v>
      </c>
      <c r="K7">
        <v>12</v>
      </c>
      <c r="L7">
        <v>7</v>
      </c>
      <c r="M7">
        <v>613</v>
      </c>
      <c r="N7">
        <v>177</v>
      </c>
      <c r="O7" s="28"/>
      <c r="P7" s="16"/>
    </row>
    <row r="8" spans="1:16" x14ac:dyDescent="0.2">
      <c r="A8" s="17">
        <v>43044</v>
      </c>
      <c r="B8" t="s">
        <v>19</v>
      </c>
      <c r="C8">
        <v>52</v>
      </c>
      <c r="D8">
        <v>82</v>
      </c>
      <c r="E8">
        <v>81</v>
      </c>
      <c r="F8">
        <v>68</v>
      </c>
      <c r="G8">
        <v>107</v>
      </c>
      <c r="H8">
        <v>51</v>
      </c>
      <c r="I8">
        <v>66</v>
      </c>
      <c r="J8">
        <v>15</v>
      </c>
      <c r="K8">
        <v>14</v>
      </c>
      <c r="L8">
        <v>22</v>
      </c>
      <c r="M8">
        <v>558</v>
      </c>
      <c r="N8">
        <v>163</v>
      </c>
      <c r="O8" s="28"/>
      <c r="P8" s="16"/>
    </row>
    <row r="9" spans="1:16" x14ac:dyDescent="0.2">
      <c r="A9" s="17">
        <v>43044</v>
      </c>
      <c r="B9" t="s">
        <v>13</v>
      </c>
      <c r="C9">
        <v>0</v>
      </c>
      <c r="D9">
        <v>33</v>
      </c>
      <c r="E9">
        <v>86</v>
      </c>
      <c r="F9">
        <v>50</v>
      </c>
      <c r="G9">
        <v>154</v>
      </c>
      <c r="H9">
        <v>97</v>
      </c>
      <c r="I9">
        <v>65</v>
      </c>
      <c r="J9">
        <v>7</v>
      </c>
      <c r="K9">
        <v>34</v>
      </c>
      <c r="L9">
        <v>30</v>
      </c>
      <c r="M9">
        <v>556</v>
      </c>
      <c r="N9">
        <v>202</v>
      </c>
      <c r="O9" s="28"/>
      <c r="P9" s="16"/>
    </row>
    <row r="10" spans="1:16" x14ac:dyDescent="0.2">
      <c r="A10" s="17">
        <v>43044</v>
      </c>
      <c r="B10" t="s">
        <v>23</v>
      </c>
      <c r="C10">
        <v>65</v>
      </c>
      <c r="D10">
        <v>76</v>
      </c>
      <c r="E10">
        <v>93</v>
      </c>
      <c r="F10">
        <v>24</v>
      </c>
      <c r="G10">
        <v>131</v>
      </c>
      <c r="H10">
        <v>17</v>
      </c>
      <c r="I10">
        <v>48</v>
      </c>
      <c r="J10">
        <v>10</v>
      </c>
      <c r="K10">
        <v>19</v>
      </c>
      <c r="L10">
        <v>33</v>
      </c>
      <c r="M10">
        <v>516</v>
      </c>
      <c r="N10">
        <v>154</v>
      </c>
      <c r="O10" s="28"/>
      <c r="P10" s="16"/>
    </row>
    <row r="11" spans="1:16" x14ac:dyDescent="0.2">
      <c r="A11" s="17">
        <v>43044</v>
      </c>
      <c r="B11" t="s">
        <v>24</v>
      </c>
      <c r="C11">
        <v>86</v>
      </c>
      <c r="D11">
        <v>63</v>
      </c>
      <c r="E11">
        <v>86</v>
      </c>
      <c r="F11">
        <v>29</v>
      </c>
      <c r="G11">
        <v>96</v>
      </c>
      <c r="H11">
        <v>27</v>
      </c>
      <c r="I11">
        <v>43</v>
      </c>
      <c r="J11">
        <v>7</v>
      </c>
      <c r="K11">
        <v>10</v>
      </c>
      <c r="L11">
        <v>54</v>
      </c>
      <c r="M11">
        <v>501</v>
      </c>
      <c r="N11">
        <v>155</v>
      </c>
      <c r="O11" s="28"/>
      <c r="P11" s="16"/>
    </row>
    <row r="12" spans="1:16" x14ac:dyDescent="0.2">
      <c r="A12" s="17">
        <v>43044</v>
      </c>
      <c r="B12" t="s">
        <v>10</v>
      </c>
      <c r="C12">
        <v>53</v>
      </c>
      <c r="D12">
        <v>53</v>
      </c>
      <c r="E12">
        <v>73</v>
      </c>
      <c r="F12">
        <v>55</v>
      </c>
      <c r="G12">
        <v>87</v>
      </c>
      <c r="H12">
        <v>60</v>
      </c>
      <c r="I12">
        <v>58</v>
      </c>
      <c r="J12">
        <v>18</v>
      </c>
      <c r="K12">
        <v>36</v>
      </c>
      <c r="L12">
        <v>0</v>
      </c>
      <c r="M12">
        <v>493</v>
      </c>
      <c r="N12">
        <v>138</v>
      </c>
      <c r="O12" s="28"/>
      <c r="P12" s="16"/>
    </row>
    <row r="13" spans="1:16" x14ac:dyDescent="0.2">
      <c r="A13" s="17">
        <v>43044</v>
      </c>
      <c r="B13" t="s">
        <v>11</v>
      </c>
      <c r="C13">
        <v>26</v>
      </c>
      <c r="D13">
        <v>43</v>
      </c>
      <c r="E13">
        <v>56</v>
      </c>
      <c r="F13">
        <v>47</v>
      </c>
      <c r="G13">
        <v>69</v>
      </c>
      <c r="H13">
        <v>61</v>
      </c>
      <c r="I13">
        <v>48</v>
      </c>
      <c r="J13">
        <v>24</v>
      </c>
      <c r="K13">
        <v>29</v>
      </c>
      <c r="L13">
        <v>22</v>
      </c>
      <c r="M13">
        <v>425</v>
      </c>
      <c r="N13">
        <v>97</v>
      </c>
      <c r="O13" s="28"/>
      <c r="P13" s="16"/>
    </row>
    <row r="14" spans="1:16" x14ac:dyDescent="0.2">
      <c r="A14" s="17">
        <v>43044</v>
      </c>
      <c r="B14" t="s">
        <v>16</v>
      </c>
      <c r="C14">
        <v>39</v>
      </c>
      <c r="D14">
        <v>49</v>
      </c>
      <c r="E14">
        <v>53</v>
      </c>
      <c r="F14">
        <v>33</v>
      </c>
      <c r="G14">
        <v>71</v>
      </c>
      <c r="H14">
        <v>49</v>
      </c>
      <c r="I14">
        <v>43</v>
      </c>
      <c r="J14">
        <v>19</v>
      </c>
      <c r="K14">
        <v>32</v>
      </c>
      <c r="L14">
        <v>31</v>
      </c>
      <c r="M14">
        <v>419</v>
      </c>
      <c r="N14">
        <v>99</v>
      </c>
      <c r="O14" s="28"/>
      <c r="P14" s="16"/>
    </row>
    <row r="15" spans="1:16" x14ac:dyDescent="0.2">
      <c r="A15" s="17">
        <v>43044</v>
      </c>
      <c r="B15" t="s">
        <v>12</v>
      </c>
      <c r="C15">
        <v>0</v>
      </c>
      <c r="D15">
        <v>0</v>
      </c>
      <c r="E15">
        <v>54</v>
      </c>
      <c r="F15">
        <v>43</v>
      </c>
      <c r="G15">
        <v>109</v>
      </c>
      <c r="H15">
        <v>44</v>
      </c>
      <c r="I15">
        <v>66</v>
      </c>
      <c r="J15">
        <v>32</v>
      </c>
      <c r="K15">
        <v>4</v>
      </c>
      <c r="L15">
        <v>48</v>
      </c>
      <c r="M15">
        <v>400</v>
      </c>
      <c r="N15">
        <v>161</v>
      </c>
      <c r="O15" s="28"/>
      <c r="P15" s="16"/>
    </row>
    <row r="16" spans="1:16" x14ac:dyDescent="0.2">
      <c r="A16" s="17">
        <v>43030</v>
      </c>
      <c r="B16" t="s">
        <v>18</v>
      </c>
      <c r="C16">
        <v>49</v>
      </c>
      <c r="D16">
        <v>73</v>
      </c>
      <c r="E16">
        <v>101</v>
      </c>
      <c r="F16">
        <v>38</v>
      </c>
      <c r="G16">
        <v>72</v>
      </c>
      <c r="H16">
        <v>3</v>
      </c>
      <c r="I16">
        <v>40</v>
      </c>
      <c r="J16">
        <v>0</v>
      </c>
      <c r="K16">
        <v>10</v>
      </c>
      <c r="L16">
        <v>4</v>
      </c>
      <c r="M16">
        <v>390</v>
      </c>
      <c r="N16">
        <v>131</v>
      </c>
      <c r="O16" s="28"/>
      <c r="P16" s="16"/>
    </row>
    <row r="17" spans="1:16" x14ac:dyDescent="0.2">
      <c r="A17" s="17">
        <v>43044</v>
      </c>
      <c r="B17" t="s">
        <v>32</v>
      </c>
      <c r="C17">
        <v>0</v>
      </c>
      <c r="D17">
        <v>24</v>
      </c>
      <c r="E17">
        <v>48</v>
      </c>
      <c r="F17">
        <v>24</v>
      </c>
      <c r="G17">
        <v>80</v>
      </c>
      <c r="H17">
        <v>32</v>
      </c>
      <c r="I17">
        <v>40</v>
      </c>
      <c r="J17">
        <v>15</v>
      </c>
      <c r="K17">
        <v>22</v>
      </c>
      <c r="L17">
        <v>26</v>
      </c>
      <c r="M17">
        <v>311</v>
      </c>
      <c r="N17">
        <v>124</v>
      </c>
      <c r="O17" s="28"/>
      <c r="P17" s="16"/>
    </row>
    <row r="18" spans="1:16" x14ac:dyDescent="0.2">
      <c r="A18" s="17">
        <v>43023</v>
      </c>
      <c r="B18" t="s">
        <v>20</v>
      </c>
      <c r="C18">
        <v>0</v>
      </c>
      <c r="D18">
        <v>0</v>
      </c>
      <c r="E18">
        <v>33</v>
      </c>
      <c r="F18">
        <v>15</v>
      </c>
      <c r="G18">
        <v>95</v>
      </c>
      <c r="H18">
        <v>50</v>
      </c>
      <c r="I18">
        <v>28</v>
      </c>
      <c r="J18">
        <v>5</v>
      </c>
      <c r="K18">
        <v>6</v>
      </c>
      <c r="L18">
        <v>1</v>
      </c>
      <c r="M18">
        <v>233</v>
      </c>
      <c r="N18">
        <v>128</v>
      </c>
      <c r="O18" s="28"/>
      <c r="P18" s="16"/>
    </row>
    <row r="19" spans="1:16" x14ac:dyDescent="0.2">
      <c r="A19" s="17">
        <v>43009</v>
      </c>
      <c r="B19" t="s">
        <v>29</v>
      </c>
      <c r="C19">
        <v>0</v>
      </c>
      <c r="D19">
        <v>0</v>
      </c>
      <c r="E19">
        <v>23</v>
      </c>
      <c r="F19">
        <v>13</v>
      </c>
      <c r="G19">
        <v>61</v>
      </c>
      <c r="H19">
        <v>41</v>
      </c>
      <c r="I19">
        <v>11</v>
      </c>
      <c r="J19">
        <v>7</v>
      </c>
      <c r="K19">
        <v>28</v>
      </c>
      <c r="L19">
        <v>38</v>
      </c>
      <c r="M19">
        <v>222</v>
      </c>
      <c r="N19">
        <v>109</v>
      </c>
      <c r="O19" s="28"/>
      <c r="P19" s="16"/>
    </row>
    <row r="20" spans="1:16" x14ac:dyDescent="0.2">
      <c r="A20" s="17">
        <v>43009</v>
      </c>
      <c r="B20" t="s">
        <v>9</v>
      </c>
      <c r="C20">
        <v>45</v>
      </c>
      <c r="D20">
        <v>17</v>
      </c>
      <c r="E20">
        <v>27</v>
      </c>
      <c r="F20">
        <v>12</v>
      </c>
      <c r="G20">
        <v>41</v>
      </c>
      <c r="H20">
        <v>22</v>
      </c>
      <c r="I20">
        <v>28</v>
      </c>
      <c r="J20">
        <v>0</v>
      </c>
      <c r="K20">
        <v>4</v>
      </c>
      <c r="L20">
        <v>12</v>
      </c>
      <c r="M20">
        <v>208</v>
      </c>
      <c r="N20">
        <v>95</v>
      </c>
      <c r="O20" s="28"/>
      <c r="P20" s="16"/>
    </row>
    <row r="21" spans="1:16" x14ac:dyDescent="0.2">
      <c r="A21" s="17">
        <v>42988</v>
      </c>
      <c r="B21" t="s">
        <v>25</v>
      </c>
      <c r="C21">
        <v>0</v>
      </c>
      <c r="D21">
        <v>1</v>
      </c>
      <c r="E21">
        <v>25</v>
      </c>
      <c r="F21">
        <v>23</v>
      </c>
      <c r="G21">
        <v>64</v>
      </c>
      <c r="H21">
        <v>45</v>
      </c>
      <c r="I21">
        <v>16</v>
      </c>
      <c r="J21">
        <v>7</v>
      </c>
      <c r="K21">
        <v>15</v>
      </c>
      <c r="L21">
        <v>11</v>
      </c>
      <c r="M21">
        <v>207</v>
      </c>
      <c r="N21">
        <v>91</v>
      </c>
      <c r="O21" s="28"/>
      <c r="P21" s="16"/>
    </row>
    <row r="22" spans="1:16" x14ac:dyDescent="0.2">
      <c r="A22" s="17">
        <v>43037</v>
      </c>
      <c r="B22" t="s">
        <v>26</v>
      </c>
      <c r="C22">
        <v>11</v>
      </c>
      <c r="D22">
        <v>18</v>
      </c>
      <c r="E22">
        <v>29</v>
      </c>
      <c r="F22">
        <v>25</v>
      </c>
      <c r="G22">
        <v>30</v>
      </c>
      <c r="H22">
        <v>13</v>
      </c>
      <c r="I22">
        <v>11</v>
      </c>
      <c r="J22">
        <v>8</v>
      </c>
      <c r="K22">
        <v>7</v>
      </c>
      <c r="L22">
        <v>2</v>
      </c>
      <c r="M22">
        <v>154</v>
      </c>
      <c r="N22">
        <v>64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51.428571428571431</v>
      </c>
      <c r="D23" s="19">
        <f t="shared" ref="D23:N23" si="0">AVERAGEIF(D2:D22,"&gt;0")</f>
        <v>65.833333333333329</v>
      </c>
      <c r="E23" s="19">
        <f t="shared" si="0"/>
        <v>82.047619047619051</v>
      </c>
      <c r="F23" s="19">
        <f t="shared" si="0"/>
        <v>62.047619047619051</v>
      </c>
      <c r="G23" s="19">
        <f t="shared" si="0"/>
        <v>114.14285714285714</v>
      </c>
      <c r="H23" s="19">
        <f t="shared" si="0"/>
        <v>74.476190476190482</v>
      </c>
      <c r="I23" s="19">
        <f t="shared" si="0"/>
        <v>65.238095238095241</v>
      </c>
      <c r="J23" s="19">
        <f t="shared" si="0"/>
        <v>31.157894736842106</v>
      </c>
      <c r="K23" s="19">
        <f t="shared" si="0"/>
        <v>30.095238095238095</v>
      </c>
      <c r="L23" s="19">
        <f t="shared" si="0"/>
        <v>29.368421052631579</v>
      </c>
      <c r="M23" s="19">
        <f t="shared" si="0"/>
        <v>573.52380952380952</v>
      </c>
      <c r="N23" s="19">
        <f t="shared" si="0"/>
        <v>154.8095238095238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L34" sqref="L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43051</v>
      </c>
      <c r="B2" t="s">
        <v>15</v>
      </c>
      <c r="C2">
        <v>91</v>
      </c>
      <c r="D2">
        <v>131</v>
      </c>
      <c r="E2">
        <v>181</v>
      </c>
      <c r="F2">
        <v>197</v>
      </c>
      <c r="G2">
        <v>236</v>
      </c>
      <c r="H2">
        <v>218</v>
      </c>
      <c r="I2">
        <v>196</v>
      </c>
      <c r="J2">
        <v>108</v>
      </c>
      <c r="K2">
        <v>85</v>
      </c>
      <c r="L2">
        <v>60</v>
      </c>
      <c r="M2">
        <v>1503</v>
      </c>
      <c r="N2">
        <v>254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43051</v>
      </c>
      <c r="B4" s="18" t="s">
        <v>4</v>
      </c>
      <c r="C4" s="18">
        <v>64</v>
      </c>
      <c r="D4" s="18">
        <v>89</v>
      </c>
      <c r="E4" s="18">
        <v>142</v>
      </c>
      <c r="F4" s="18">
        <v>165</v>
      </c>
      <c r="G4" s="18">
        <v>176</v>
      </c>
      <c r="H4" s="18">
        <v>162</v>
      </c>
      <c r="I4" s="18">
        <v>120</v>
      </c>
      <c r="J4" s="18">
        <v>49</v>
      </c>
      <c r="K4" s="18">
        <v>56</v>
      </c>
      <c r="L4" s="18">
        <v>38</v>
      </c>
      <c r="M4" s="18">
        <f>SUM(C4:L4)</f>
        <v>1061</v>
      </c>
      <c r="N4" s="18">
        <v>227</v>
      </c>
      <c r="O4" s="28"/>
      <c r="P4" s="16"/>
    </row>
    <row r="5" spans="1:16" x14ac:dyDescent="0.2">
      <c r="A5" s="17">
        <v>43051</v>
      </c>
      <c r="B5" t="s">
        <v>22</v>
      </c>
      <c r="C5">
        <v>93</v>
      </c>
      <c r="D5">
        <v>142</v>
      </c>
      <c r="E5">
        <v>132</v>
      </c>
      <c r="F5">
        <v>83</v>
      </c>
      <c r="G5">
        <v>178</v>
      </c>
      <c r="H5">
        <v>119</v>
      </c>
      <c r="I5">
        <v>81</v>
      </c>
      <c r="J5">
        <v>67</v>
      </c>
      <c r="K5">
        <v>57</v>
      </c>
      <c r="L5">
        <v>55</v>
      </c>
      <c r="M5">
        <v>1007</v>
      </c>
      <c r="N5">
        <v>228</v>
      </c>
      <c r="O5" s="28"/>
      <c r="P5" s="16"/>
    </row>
    <row r="6" spans="1:16" x14ac:dyDescent="0.2">
      <c r="A6" s="17">
        <v>43051</v>
      </c>
      <c r="B6" t="s">
        <v>17</v>
      </c>
      <c r="C6">
        <v>1</v>
      </c>
      <c r="D6">
        <v>66</v>
      </c>
      <c r="E6">
        <v>112</v>
      </c>
      <c r="F6">
        <v>131</v>
      </c>
      <c r="G6">
        <v>190</v>
      </c>
      <c r="H6">
        <v>160</v>
      </c>
      <c r="I6">
        <v>127</v>
      </c>
      <c r="J6">
        <v>77</v>
      </c>
      <c r="K6">
        <v>60</v>
      </c>
      <c r="L6">
        <v>0</v>
      </c>
      <c r="M6">
        <v>924</v>
      </c>
      <c r="N6">
        <v>222</v>
      </c>
      <c r="O6" s="28"/>
      <c r="P6" s="16"/>
    </row>
    <row r="7" spans="1:16" x14ac:dyDescent="0.2">
      <c r="A7" s="17">
        <v>43037</v>
      </c>
      <c r="B7" t="s">
        <v>14</v>
      </c>
      <c r="C7">
        <v>0</v>
      </c>
      <c r="D7">
        <v>89</v>
      </c>
      <c r="E7">
        <v>118</v>
      </c>
      <c r="F7">
        <v>80</v>
      </c>
      <c r="G7">
        <v>130</v>
      </c>
      <c r="H7">
        <v>98</v>
      </c>
      <c r="I7">
        <v>61</v>
      </c>
      <c r="J7">
        <v>18</v>
      </c>
      <c r="K7">
        <v>12</v>
      </c>
      <c r="L7">
        <v>7</v>
      </c>
      <c r="M7">
        <v>613</v>
      </c>
      <c r="N7">
        <v>177</v>
      </c>
      <c r="O7" s="28"/>
      <c r="P7" s="16"/>
    </row>
    <row r="8" spans="1:16" x14ac:dyDescent="0.2">
      <c r="A8" s="17">
        <v>43044</v>
      </c>
      <c r="B8" t="s">
        <v>19</v>
      </c>
      <c r="C8">
        <v>52</v>
      </c>
      <c r="D8">
        <v>82</v>
      </c>
      <c r="E8">
        <v>81</v>
      </c>
      <c r="F8">
        <v>68</v>
      </c>
      <c r="G8">
        <v>107</v>
      </c>
      <c r="H8">
        <v>51</v>
      </c>
      <c r="I8">
        <v>66</v>
      </c>
      <c r="J8">
        <v>15</v>
      </c>
      <c r="K8">
        <v>14</v>
      </c>
      <c r="L8">
        <v>22</v>
      </c>
      <c r="M8">
        <v>558</v>
      </c>
      <c r="N8">
        <v>163</v>
      </c>
      <c r="O8" s="28"/>
      <c r="P8" s="16"/>
    </row>
    <row r="9" spans="1:16" x14ac:dyDescent="0.2">
      <c r="A9" s="17">
        <v>43044</v>
      </c>
      <c r="B9" t="s">
        <v>13</v>
      </c>
      <c r="C9">
        <v>0</v>
      </c>
      <c r="D9">
        <v>33</v>
      </c>
      <c r="E9">
        <v>86</v>
      </c>
      <c r="F9">
        <v>50</v>
      </c>
      <c r="G9">
        <v>154</v>
      </c>
      <c r="H9">
        <v>97</v>
      </c>
      <c r="I9">
        <v>65</v>
      </c>
      <c r="J9">
        <v>7</v>
      </c>
      <c r="K9">
        <v>34</v>
      </c>
      <c r="L9">
        <v>30</v>
      </c>
      <c r="M9">
        <v>556</v>
      </c>
      <c r="N9">
        <v>202</v>
      </c>
      <c r="O9" s="28"/>
      <c r="P9" s="16"/>
    </row>
    <row r="10" spans="1:16" x14ac:dyDescent="0.2">
      <c r="A10" s="17">
        <v>43051</v>
      </c>
      <c r="B10" t="s">
        <v>23</v>
      </c>
      <c r="C10">
        <v>65</v>
      </c>
      <c r="D10">
        <v>77</v>
      </c>
      <c r="E10">
        <v>95</v>
      </c>
      <c r="F10">
        <v>28</v>
      </c>
      <c r="G10">
        <v>131</v>
      </c>
      <c r="H10">
        <v>23</v>
      </c>
      <c r="I10">
        <v>48</v>
      </c>
      <c r="J10">
        <v>10</v>
      </c>
      <c r="K10">
        <v>19</v>
      </c>
      <c r="L10">
        <v>33</v>
      </c>
      <c r="M10">
        <v>529</v>
      </c>
      <c r="N10">
        <v>156</v>
      </c>
      <c r="O10" s="28"/>
      <c r="P10" s="16"/>
    </row>
    <row r="11" spans="1:16" x14ac:dyDescent="0.2">
      <c r="A11" s="17">
        <v>43051</v>
      </c>
      <c r="B11" t="s">
        <v>24</v>
      </c>
      <c r="C11">
        <v>88</v>
      </c>
      <c r="D11">
        <v>64</v>
      </c>
      <c r="E11">
        <v>89</v>
      </c>
      <c r="F11">
        <v>30</v>
      </c>
      <c r="G11">
        <v>97</v>
      </c>
      <c r="H11">
        <v>27</v>
      </c>
      <c r="I11">
        <v>43</v>
      </c>
      <c r="J11">
        <v>7</v>
      </c>
      <c r="K11">
        <v>10</v>
      </c>
      <c r="L11">
        <v>54</v>
      </c>
      <c r="M11">
        <v>509</v>
      </c>
      <c r="N11">
        <v>157</v>
      </c>
      <c r="O11" s="28"/>
      <c r="P11" s="16"/>
    </row>
    <row r="12" spans="1:16" x14ac:dyDescent="0.2">
      <c r="A12" s="17">
        <v>43051</v>
      </c>
      <c r="B12" t="s">
        <v>10</v>
      </c>
      <c r="C12">
        <v>53</v>
      </c>
      <c r="D12">
        <v>54</v>
      </c>
      <c r="E12">
        <v>73</v>
      </c>
      <c r="F12">
        <v>56</v>
      </c>
      <c r="G12">
        <v>90</v>
      </c>
      <c r="H12">
        <v>64</v>
      </c>
      <c r="I12">
        <v>59</v>
      </c>
      <c r="J12">
        <v>18</v>
      </c>
      <c r="K12">
        <v>36</v>
      </c>
      <c r="L12">
        <v>0</v>
      </c>
      <c r="M12">
        <v>503</v>
      </c>
      <c r="N12">
        <v>140</v>
      </c>
      <c r="O12" s="28"/>
      <c r="P12" s="16"/>
    </row>
    <row r="13" spans="1:16" x14ac:dyDescent="0.2">
      <c r="A13" s="17">
        <v>43051</v>
      </c>
      <c r="B13" t="s">
        <v>11</v>
      </c>
      <c r="C13">
        <v>26</v>
      </c>
      <c r="D13">
        <v>44</v>
      </c>
      <c r="E13">
        <v>56</v>
      </c>
      <c r="F13">
        <v>47</v>
      </c>
      <c r="G13">
        <v>69</v>
      </c>
      <c r="H13">
        <v>63</v>
      </c>
      <c r="I13">
        <v>49</v>
      </c>
      <c r="J13">
        <v>24</v>
      </c>
      <c r="K13">
        <v>29</v>
      </c>
      <c r="L13">
        <v>22</v>
      </c>
      <c r="M13">
        <v>429</v>
      </c>
      <c r="N13">
        <v>99</v>
      </c>
      <c r="O13" s="28"/>
      <c r="P13" s="16"/>
    </row>
    <row r="14" spans="1:16" x14ac:dyDescent="0.2">
      <c r="A14" s="17">
        <v>43044</v>
      </c>
      <c r="B14" t="s">
        <v>16</v>
      </c>
      <c r="C14">
        <v>39</v>
      </c>
      <c r="D14">
        <v>49</v>
      </c>
      <c r="E14">
        <v>53</v>
      </c>
      <c r="F14">
        <v>33</v>
      </c>
      <c r="G14">
        <v>71</v>
      </c>
      <c r="H14">
        <v>49</v>
      </c>
      <c r="I14">
        <v>43</v>
      </c>
      <c r="J14">
        <v>19</v>
      </c>
      <c r="K14">
        <v>32</v>
      </c>
      <c r="L14">
        <v>31</v>
      </c>
      <c r="M14">
        <v>419</v>
      </c>
      <c r="N14">
        <v>99</v>
      </c>
      <c r="O14" s="28"/>
      <c r="P14" s="16"/>
    </row>
    <row r="15" spans="1:16" x14ac:dyDescent="0.2">
      <c r="A15" s="17">
        <v>43051</v>
      </c>
      <c r="B15" t="s">
        <v>12</v>
      </c>
      <c r="C15">
        <v>0</v>
      </c>
      <c r="D15">
        <v>0</v>
      </c>
      <c r="E15">
        <v>55</v>
      </c>
      <c r="F15">
        <v>44</v>
      </c>
      <c r="G15">
        <v>114</v>
      </c>
      <c r="H15">
        <v>44</v>
      </c>
      <c r="I15">
        <v>68</v>
      </c>
      <c r="J15">
        <v>32</v>
      </c>
      <c r="K15">
        <v>4</v>
      </c>
      <c r="L15">
        <v>48</v>
      </c>
      <c r="M15">
        <v>409</v>
      </c>
      <c r="N15">
        <v>165</v>
      </c>
      <c r="O15" s="28"/>
      <c r="P15" s="16"/>
    </row>
    <row r="16" spans="1:16" x14ac:dyDescent="0.2">
      <c r="A16" s="17">
        <v>43030</v>
      </c>
      <c r="B16" t="s">
        <v>18</v>
      </c>
      <c r="C16">
        <v>49</v>
      </c>
      <c r="D16">
        <v>73</v>
      </c>
      <c r="E16">
        <v>101</v>
      </c>
      <c r="F16">
        <v>38</v>
      </c>
      <c r="G16">
        <v>72</v>
      </c>
      <c r="H16">
        <v>3</v>
      </c>
      <c r="I16">
        <v>40</v>
      </c>
      <c r="J16">
        <v>0</v>
      </c>
      <c r="K16">
        <v>10</v>
      </c>
      <c r="L16">
        <v>4</v>
      </c>
      <c r="M16">
        <v>390</v>
      </c>
      <c r="N16">
        <v>131</v>
      </c>
      <c r="O16" s="28"/>
      <c r="P16" s="16"/>
    </row>
    <row r="17" spans="1:16" x14ac:dyDescent="0.2">
      <c r="A17" s="17">
        <v>43051</v>
      </c>
      <c r="B17" t="s">
        <v>32</v>
      </c>
      <c r="C17">
        <v>0</v>
      </c>
      <c r="D17">
        <v>25</v>
      </c>
      <c r="E17">
        <v>54</v>
      </c>
      <c r="F17">
        <v>25</v>
      </c>
      <c r="G17">
        <v>84</v>
      </c>
      <c r="H17">
        <v>33</v>
      </c>
      <c r="I17">
        <v>43</v>
      </c>
      <c r="J17">
        <v>15</v>
      </c>
      <c r="K17">
        <v>23</v>
      </c>
      <c r="L17">
        <v>26</v>
      </c>
      <c r="M17">
        <v>328</v>
      </c>
      <c r="N17">
        <v>130</v>
      </c>
      <c r="O17" s="28"/>
      <c r="P17" s="16"/>
    </row>
    <row r="18" spans="1:16" x14ac:dyDescent="0.2">
      <c r="A18" s="17">
        <v>43051</v>
      </c>
      <c r="B18" t="s">
        <v>25</v>
      </c>
      <c r="C18">
        <v>0</v>
      </c>
      <c r="D18">
        <v>1</v>
      </c>
      <c r="E18">
        <v>37</v>
      </c>
      <c r="F18">
        <v>32</v>
      </c>
      <c r="G18">
        <v>73</v>
      </c>
      <c r="H18">
        <v>56</v>
      </c>
      <c r="I18">
        <v>23</v>
      </c>
      <c r="J18">
        <v>8</v>
      </c>
      <c r="K18">
        <v>17</v>
      </c>
      <c r="L18">
        <v>11</v>
      </c>
      <c r="M18">
        <v>258</v>
      </c>
      <c r="N18">
        <v>104</v>
      </c>
      <c r="O18" s="28"/>
      <c r="P18" s="16"/>
    </row>
    <row r="19" spans="1:16" x14ac:dyDescent="0.2">
      <c r="A19" s="17">
        <v>43023</v>
      </c>
      <c r="B19" t="s">
        <v>20</v>
      </c>
      <c r="C19">
        <v>0</v>
      </c>
      <c r="D19">
        <v>0</v>
      </c>
      <c r="E19">
        <v>33</v>
      </c>
      <c r="F19">
        <v>15</v>
      </c>
      <c r="G19">
        <v>95</v>
      </c>
      <c r="H19">
        <v>50</v>
      </c>
      <c r="I19">
        <v>28</v>
      </c>
      <c r="J19">
        <v>5</v>
      </c>
      <c r="K19">
        <v>6</v>
      </c>
      <c r="L19">
        <v>1</v>
      </c>
      <c r="M19">
        <v>233</v>
      </c>
      <c r="N19">
        <v>128</v>
      </c>
      <c r="O19" s="28"/>
      <c r="P19" s="16"/>
    </row>
    <row r="20" spans="1:16" x14ac:dyDescent="0.2">
      <c r="A20" s="17">
        <v>43009</v>
      </c>
      <c r="B20" t="s">
        <v>29</v>
      </c>
      <c r="C20">
        <v>0</v>
      </c>
      <c r="D20">
        <v>0</v>
      </c>
      <c r="E20">
        <v>23</v>
      </c>
      <c r="F20">
        <v>13</v>
      </c>
      <c r="G20">
        <v>61</v>
      </c>
      <c r="H20">
        <v>41</v>
      </c>
      <c r="I20">
        <v>11</v>
      </c>
      <c r="J20">
        <v>7</v>
      </c>
      <c r="K20">
        <v>28</v>
      </c>
      <c r="L20">
        <v>38</v>
      </c>
      <c r="M20">
        <v>222</v>
      </c>
      <c r="N20">
        <v>109</v>
      </c>
      <c r="O20" s="28"/>
      <c r="P20" s="16"/>
    </row>
    <row r="21" spans="1:16" x14ac:dyDescent="0.2">
      <c r="A21" s="17">
        <v>43009</v>
      </c>
      <c r="B21" t="s">
        <v>9</v>
      </c>
      <c r="C21">
        <v>45</v>
      </c>
      <c r="D21">
        <v>17</v>
      </c>
      <c r="E21">
        <v>27</v>
      </c>
      <c r="F21">
        <v>12</v>
      </c>
      <c r="G21">
        <v>41</v>
      </c>
      <c r="H21">
        <v>22</v>
      </c>
      <c r="I21">
        <v>28</v>
      </c>
      <c r="J21">
        <v>0</v>
      </c>
      <c r="K21">
        <v>4</v>
      </c>
      <c r="L21">
        <v>12</v>
      </c>
      <c r="M21">
        <v>208</v>
      </c>
      <c r="N21">
        <v>95</v>
      </c>
      <c r="O21" s="28"/>
      <c r="P21" s="16"/>
    </row>
    <row r="22" spans="1:16" x14ac:dyDescent="0.2">
      <c r="A22" s="17">
        <v>43051</v>
      </c>
      <c r="B22" t="s">
        <v>26</v>
      </c>
      <c r="C22">
        <v>13</v>
      </c>
      <c r="D22">
        <v>18</v>
      </c>
      <c r="E22">
        <v>29</v>
      </c>
      <c r="F22">
        <v>25</v>
      </c>
      <c r="G22">
        <v>30</v>
      </c>
      <c r="H22">
        <v>13</v>
      </c>
      <c r="I22">
        <v>11</v>
      </c>
      <c r="J22">
        <v>9</v>
      </c>
      <c r="K22">
        <v>7</v>
      </c>
      <c r="L22">
        <v>2</v>
      </c>
      <c r="M22">
        <v>157</v>
      </c>
      <c r="N22">
        <v>66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52</v>
      </c>
      <c r="D23" s="19">
        <f t="shared" ref="D23:N23" si="0">AVERAGEIF(D2:D22,"&gt;0")</f>
        <v>66.277777777777771</v>
      </c>
      <c r="E23" s="19">
        <f t="shared" si="0"/>
        <v>83.285714285714292</v>
      </c>
      <c r="F23" s="19">
        <f t="shared" si="0"/>
        <v>63.333333333333336</v>
      </c>
      <c r="G23" s="19">
        <f t="shared" si="0"/>
        <v>115.52380952380952</v>
      </c>
      <c r="H23" s="19">
        <f t="shared" si="0"/>
        <v>76.047619047619051</v>
      </c>
      <c r="I23" s="19">
        <f t="shared" si="0"/>
        <v>66.238095238095241</v>
      </c>
      <c r="J23" s="19">
        <f t="shared" si="0"/>
        <v>31.368421052631579</v>
      </c>
      <c r="K23" s="19">
        <f t="shared" si="0"/>
        <v>30.285714285714285</v>
      </c>
      <c r="L23" s="19">
        <f t="shared" si="0"/>
        <v>29.368421052631579</v>
      </c>
      <c r="M23" s="19">
        <f t="shared" si="0"/>
        <v>581.14285714285711</v>
      </c>
      <c r="N23" s="19">
        <f t="shared" si="0"/>
        <v>156.71428571428572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H33" sqref="H3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43058</v>
      </c>
      <c r="B2" t="s">
        <v>15</v>
      </c>
      <c r="C2">
        <v>93</v>
      </c>
      <c r="D2">
        <v>135</v>
      </c>
      <c r="E2">
        <v>183</v>
      </c>
      <c r="F2">
        <v>200</v>
      </c>
      <c r="G2">
        <v>237</v>
      </c>
      <c r="H2">
        <v>219</v>
      </c>
      <c r="I2">
        <v>196</v>
      </c>
      <c r="J2">
        <v>110</v>
      </c>
      <c r="K2">
        <v>86</v>
      </c>
      <c r="L2">
        <v>60</v>
      </c>
      <c r="M2">
        <v>1519</v>
      </c>
      <c r="N2">
        <v>254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43058</v>
      </c>
      <c r="B4" s="18" t="s">
        <v>4</v>
      </c>
      <c r="C4" s="18">
        <v>64</v>
      </c>
      <c r="D4" s="18">
        <v>89</v>
      </c>
      <c r="E4" s="18">
        <v>142</v>
      </c>
      <c r="F4" s="18">
        <v>165</v>
      </c>
      <c r="G4" s="18">
        <v>176</v>
      </c>
      <c r="H4" s="18">
        <v>162</v>
      </c>
      <c r="I4" s="18">
        <v>120</v>
      </c>
      <c r="J4" s="18">
        <v>49</v>
      </c>
      <c r="K4" s="18">
        <v>56</v>
      </c>
      <c r="L4" s="18">
        <v>38</v>
      </c>
      <c r="M4" s="18">
        <f>SUM(C4:L4)</f>
        <v>1061</v>
      </c>
      <c r="N4" s="18">
        <v>227</v>
      </c>
      <c r="O4" s="28"/>
      <c r="P4" s="16"/>
    </row>
    <row r="5" spans="1:16" x14ac:dyDescent="0.2">
      <c r="A5" s="17">
        <v>43058</v>
      </c>
      <c r="B5" t="s">
        <v>22</v>
      </c>
      <c r="C5">
        <v>94</v>
      </c>
      <c r="D5">
        <v>142</v>
      </c>
      <c r="E5">
        <v>132</v>
      </c>
      <c r="F5">
        <v>83</v>
      </c>
      <c r="G5">
        <v>179</v>
      </c>
      <c r="H5">
        <v>120</v>
      </c>
      <c r="I5">
        <v>81</v>
      </c>
      <c r="J5">
        <v>67</v>
      </c>
      <c r="K5">
        <v>57</v>
      </c>
      <c r="L5">
        <v>55</v>
      </c>
      <c r="M5">
        <v>1010</v>
      </c>
      <c r="N5">
        <v>228</v>
      </c>
      <c r="O5" s="28"/>
      <c r="P5" s="16" t="s">
        <v>35</v>
      </c>
    </row>
    <row r="6" spans="1:16" x14ac:dyDescent="0.2">
      <c r="A6" s="17">
        <v>43058</v>
      </c>
      <c r="B6" t="s">
        <v>17</v>
      </c>
      <c r="C6">
        <v>1</v>
      </c>
      <c r="D6">
        <v>67</v>
      </c>
      <c r="E6">
        <v>114</v>
      </c>
      <c r="F6">
        <v>133</v>
      </c>
      <c r="G6">
        <v>192</v>
      </c>
      <c r="H6">
        <v>161</v>
      </c>
      <c r="I6">
        <v>133</v>
      </c>
      <c r="J6">
        <v>78</v>
      </c>
      <c r="K6">
        <v>60</v>
      </c>
      <c r="L6">
        <v>0</v>
      </c>
      <c r="M6">
        <v>939</v>
      </c>
      <c r="N6">
        <v>224</v>
      </c>
      <c r="O6" s="28"/>
      <c r="P6" s="16"/>
    </row>
    <row r="7" spans="1:16" x14ac:dyDescent="0.2">
      <c r="A7" s="17">
        <v>43037</v>
      </c>
      <c r="B7" t="s">
        <v>14</v>
      </c>
      <c r="C7">
        <v>0</v>
      </c>
      <c r="D7">
        <v>89</v>
      </c>
      <c r="E7">
        <v>118</v>
      </c>
      <c r="F7">
        <v>80</v>
      </c>
      <c r="G7">
        <v>130</v>
      </c>
      <c r="H7">
        <v>98</v>
      </c>
      <c r="I7">
        <v>61</v>
      </c>
      <c r="J7">
        <v>18</v>
      </c>
      <c r="K7">
        <v>12</v>
      </c>
      <c r="L7">
        <v>7</v>
      </c>
      <c r="M7">
        <v>613</v>
      </c>
      <c r="N7">
        <v>177</v>
      </c>
      <c r="O7" s="28"/>
      <c r="P7" s="16"/>
    </row>
    <row r="8" spans="1:16" x14ac:dyDescent="0.2">
      <c r="A8" s="17">
        <v>43058</v>
      </c>
      <c r="B8" t="s">
        <v>19</v>
      </c>
      <c r="C8">
        <v>59</v>
      </c>
      <c r="D8">
        <v>84</v>
      </c>
      <c r="E8">
        <v>84</v>
      </c>
      <c r="F8">
        <v>70</v>
      </c>
      <c r="G8">
        <v>109</v>
      </c>
      <c r="H8">
        <v>52</v>
      </c>
      <c r="I8">
        <v>66</v>
      </c>
      <c r="J8">
        <v>16</v>
      </c>
      <c r="K8">
        <v>14</v>
      </c>
      <c r="L8">
        <v>22</v>
      </c>
      <c r="M8">
        <v>576</v>
      </c>
      <c r="N8">
        <v>166</v>
      </c>
      <c r="O8" s="28"/>
      <c r="P8" s="16"/>
    </row>
    <row r="9" spans="1:16" x14ac:dyDescent="0.2">
      <c r="A9" s="17">
        <v>43058</v>
      </c>
      <c r="B9" t="s">
        <v>13</v>
      </c>
      <c r="C9">
        <v>0</v>
      </c>
      <c r="D9">
        <v>36</v>
      </c>
      <c r="E9">
        <v>87</v>
      </c>
      <c r="F9">
        <v>51</v>
      </c>
      <c r="G9">
        <v>157</v>
      </c>
      <c r="H9">
        <v>100</v>
      </c>
      <c r="I9">
        <v>68</v>
      </c>
      <c r="J9">
        <v>7</v>
      </c>
      <c r="K9">
        <v>34</v>
      </c>
      <c r="L9">
        <v>30</v>
      </c>
      <c r="M9">
        <v>570</v>
      </c>
      <c r="N9">
        <v>208</v>
      </c>
      <c r="O9" s="28"/>
      <c r="P9" s="16"/>
    </row>
    <row r="10" spans="1:16" x14ac:dyDescent="0.2">
      <c r="A10" s="17">
        <v>43051</v>
      </c>
      <c r="B10" t="s">
        <v>23</v>
      </c>
      <c r="C10">
        <v>65</v>
      </c>
      <c r="D10">
        <v>77</v>
      </c>
      <c r="E10">
        <v>95</v>
      </c>
      <c r="F10">
        <v>28</v>
      </c>
      <c r="G10">
        <v>131</v>
      </c>
      <c r="H10">
        <v>23</v>
      </c>
      <c r="I10">
        <v>48</v>
      </c>
      <c r="J10">
        <v>10</v>
      </c>
      <c r="K10">
        <v>19</v>
      </c>
      <c r="L10">
        <v>33</v>
      </c>
      <c r="M10">
        <v>529</v>
      </c>
      <c r="N10">
        <v>156</v>
      </c>
      <c r="O10" s="28"/>
      <c r="P10" s="16"/>
    </row>
    <row r="11" spans="1:16" x14ac:dyDescent="0.2">
      <c r="A11" s="17">
        <v>43058</v>
      </c>
      <c r="B11" t="s">
        <v>10</v>
      </c>
      <c r="C11">
        <v>53</v>
      </c>
      <c r="D11">
        <v>59</v>
      </c>
      <c r="E11">
        <v>77</v>
      </c>
      <c r="F11">
        <v>56</v>
      </c>
      <c r="G11">
        <v>91</v>
      </c>
      <c r="H11">
        <v>66</v>
      </c>
      <c r="I11">
        <v>61</v>
      </c>
      <c r="J11">
        <v>19</v>
      </c>
      <c r="K11">
        <v>36</v>
      </c>
      <c r="L11">
        <v>0</v>
      </c>
      <c r="M11">
        <v>518</v>
      </c>
      <c r="N11">
        <v>143</v>
      </c>
      <c r="O11" s="28"/>
      <c r="P11" s="16"/>
    </row>
    <row r="12" spans="1:16" x14ac:dyDescent="0.2">
      <c r="A12" s="17">
        <v>43051</v>
      </c>
      <c r="B12" t="s">
        <v>24</v>
      </c>
      <c r="C12">
        <v>88</v>
      </c>
      <c r="D12">
        <v>64</v>
      </c>
      <c r="E12">
        <v>89</v>
      </c>
      <c r="F12">
        <v>30</v>
      </c>
      <c r="G12">
        <v>97</v>
      </c>
      <c r="H12">
        <v>27</v>
      </c>
      <c r="I12">
        <v>43</v>
      </c>
      <c r="J12">
        <v>7</v>
      </c>
      <c r="K12">
        <v>10</v>
      </c>
      <c r="L12">
        <v>54</v>
      </c>
      <c r="M12">
        <v>509</v>
      </c>
      <c r="N12">
        <v>157</v>
      </c>
      <c r="O12" s="28"/>
      <c r="P12" s="16"/>
    </row>
    <row r="13" spans="1:16" x14ac:dyDescent="0.2">
      <c r="A13" s="17">
        <v>43058</v>
      </c>
      <c r="B13" t="s">
        <v>11</v>
      </c>
      <c r="C13">
        <v>26</v>
      </c>
      <c r="D13">
        <v>44</v>
      </c>
      <c r="E13">
        <v>57</v>
      </c>
      <c r="F13">
        <v>48</v>
      </c>
      <c r="G13">
        <v>69</v>
      </c>
      <c r="H13">
        <v>64</v>
      </c>
      <c r="I13">
        <v>49</v>
      </c>
      <c r="J13">
        <v>24</v>
      </c>
      <c r="K13">
        <v>29</v>
      </c>
      <c r="L13">
        <v>22</v>
      </c>
      <c r="M13">
        <v>432</v>
      </c>
      <c r="N13">
        <v>100</v>
      </c>
      <c r="O13" s="28"/>
      <c r="P13" s="16"/>
    </row>
    <row r="14" spans="1:16" x14ac:dyDescent="0.2">
      <c r="A14" s="17">
        <v>43044</v>
      </c>
      <c r="B14" t="s">
        <v>16</v>
      </c>
      <c r="C14">
        <v>39</v>
      </c>
      <c r="D14">
        <v>49</v>
      </c>
      <c r="E14">
        <v>53</v>
      </c>
      <c r="F14">
        <v>33</v>
      </c>
      <c r="G14">
        <v>71</v>
      </c>
      <c r="H14">
        <v>49</v>
      </c>
      <c r="I14">
        <v>43</v>
      </c>
      <c r="J14">
        <v>19</v>
      </c>
      <c r="K14">
        <v>32</v>
      </c>
      <c r="L14">
        <v>31</v>
      </c>
      <c r="M14">
        <v>419</v>
      </c>
      <c r="N14">
        <v>99</v>
      </c>
      <c r="O14" s="28"/>
      <c r="P14" s="16"/>
    </row>
    <row r="15" spans="1:16" x14ac:dyDescent="0.2">
      <c r="A15" s="17">
        <v>43058</v>
      </c>
      <c r="B15" t="s">
        <v>12</v>
      </c>
      <c r="C15">
        <v>0</v>
      </c>
      <c r="D15">
        <v>0</v>
      </c>
      <c r="E15">
        <v>55</v>
      </c>
      <c r="F15">
        <v>44</v>
      </c>
      <c r="G15">
        <v>116</v>
      </c>
      <c r="H15">
        <v>44</v>
      </c>
      <c r="I15">
        <v>70</v>
      </c>
      <c r="J15">
        <v>32</v>
      </c>
      <c r="K15">
        <v>5</v>
      </c>
      <c r="L15">
        <v>48</v>
      </c>
      <c r="M15">
        <v>414</v>
      </c>
      <c r="N15">
        <v>168</v>
      </c>
      <c r="O15" s="28"/>
      <c r="P15" s="16"/>
    </row>
    <row r="16" spans="1:16" x14ac:dyDescent="0.2">
      <c r="A16" s="17">
        <v>43030</v>
      </c>
      <c r="B16" t="s">
        <v>18</v>
      </c>
      <c r="C16">
        <v>49</v>
      </c>
      <c r="D16">
        <v>73</v>
      </c>
      <c r="E16">
        <v>101</v>
      </c>
      <c r="F16">
        <v>38</v>
      </c>
      <c r="G16">
        <v>72</v>
      </c>
      <c r="H16">
        <v>3</v>
      </c>
      <c r="I16">
        <v>40</v>
      </c>
      <c r="J16">
        <v>0</v>
      </c>
      <c r="K16">
        <v>10</v>
      </c>
      <c r="L16">
        <v>4</v>
      </c>
      <c r="M16">
        <v>390</v>
      </c>
      <c r="N16">
        <v>131</v>
      </c>
      <c r="O16" s="28"/>
      <c r="P16" s="16"/>
    </row>
    <row r="17" spans="1:16" x14ac:dyDescent="0.2">
      <c r="A17" s="17">
        <v>43058</v>
      </c>
      <c r="B17" t="s">
        <v>32</v>
      </c>
      <c r="C17">
        <v>0</v>
      </c>
      <c r="D17">
        <v>25</v>
      </c>
      <c r="E17">
        <v>57</v>
      </c>
      <c r="F17">
        <v>25</v>
      </c>
      <c r="G17">
        <v>86</v>
      </c>
      <c r="H17">
        <v>35</v>
      </c>
      <c r="I17">
        <v>45</v>
      </c>
      <c r="J17">
        <v>15</v>
      </c>
      <c r="K17">
        <v>23</v>
      </c>
      <c r="L17">
        <v>26</v>
      </c>
      <c r="M17">
        <v>337</v>
      </c>
      <c r="N17">
        <v>132</v>
      </c>
      <c r="O17" s="28"/>
      <c r="P17" s="16"/>
    </row>
    <row r="18" spans="1:16" x14ac:dyDescent="0.2">
      <c r="A18" s="17">
        <v>43058</v>
      </c>
      <c r="B18" t="s">
        <v>25</v>
      </c>
      <c r="C18">
        <v>0</v>
      </c>
      <c r="D18">
        <v>1</v>
      </c>
      <c r="E18">
        <v>47</v>
      </c>
      <c r="F18">
        <v>34</v>
      </c>
      <c r="G18">
        <v>78</v>
      </c>
      <c r="H18">
        <v>59</v>
      </c>
      <c r="I18">
        <v>26</v>
      </c>
      <c r="J18">
        <v>9</v>
      </c>
      <c r="K18">
        <v>17</v>
      </c>
      <c r="L18">
        <v>11</v>
      </c>
      <c r="M18">
        <v>282</v>
      </c>
      <c r="N18">
        <v>111</v>
      </c>
      <c r="O18" s="28"/>
      <c r="P18" s="16"/>
    </row>
    <row r="19" spans="1:16" x14ac:dyDescent="0.2">
      <c r="A19" s="17">
        <v>43023</v>
      </c>
      <c r="B19" t="s">
        <v>20</v>
      </c>
      <c r="C19">
        <v>0</v>
      </c>
      <c r="D19">
        <v>0</v>
      </c>
      <c r="E19">
        <v>33</v>
      </c>
      <c r="F19">
        <v>15</v>
      </c>
      <c r="G19">
        <v>95</v>
      </c>
      <c r="H19">
        <v>50</v>
      </c>
      <c r="I19">
        <v>28</v>
      </c>
      <c r="J19">
        <v>5</v>
      </c>
      <c r="K19">
        <v>6</v>
      </c>
      <c r="L19">
        <v>1</v>
      </c>
      <c r="M19">
        <v>233</v>
      </c>
      <c r="N19">
        <v>128</v>
      </c>
      <c r="O19" s="28"/>
      <c r="P19" s="16"/>
    </row>
    <row r="20" spans="1:16" x14ac:dyDescent="0.2">
      <c r="A20" s="17">
        <v>43009</v>
      </c>
      <c r="B20" t="s">
        <v>29</v>
      </c>
      <c r="C20">
        <v>0</v>
      </c>
      <c r="D20">
        <v>0</v>
      </c>
      <c r="E20">
        <v>23</v>
      </c>
      <c r="F20">
        <v>13</v>
      </c>
      <c r="G20">
        <v>61</v>
      </c>
      <c r="H20">
        <v>41</v>
      </c>
      <c r="I20">
        <v>11</v>
      </c>
      <c r="J20">
        <v>7</v>
      </c>
      <c r="K20">
        <v>28</v>
      </c>
      <c r="L20">
        <v>38</v>
      </c>
      <c r="M20">
        <v>222</v>
      </c>
      <c r="N20">
        <v>109</v>
      </c>
      <c r="O20" s="28"/>
      <c r="P20" s="16"/>
    </row>
    <row r="21" spans="1:16" x14ac:dyDescent="0.2">
      <c r="A21" s="17">
        <v>43009</v>
      </c>
      <c r="B21" t="s">
        <v>9</v>
      </c>
      <c r="C21">
        <v>45</v>
      </c>
      <c r="D21">
        <v>17</v>
      </c>
      <c r="E21">
        <v>27</v>
      </c>
      <c r="F21">
        <v>12</v>
      </c>
      <c r="G21">
        <v>41</v>
      </c>
      <c r="H21">
        <v>22</v>
      </c>
      <c r="I21">
        <v>28</v>
      </c>
      <c r="J21">
        <v>0</v>
      </c>
      <c r="K21">
        <v>4</v>
      </c>
      <c r="L21">
        <v>12</v>
      </c>
      <c r="M21">
        <v>208</v>
      </c>
      <c r="N21">
        <v>95</v>
      </c>
      <c r="O21" s="28"/>
      <c r="P21" s="16"/>
    </row>
    <row r="22" spans="1:16" x14ac:dyDescent="0.2">
      <c r="A22" s="17">
        <v>43051</v>
      </c>
      <c r="B22" t="s">
        <v>26</v>
      </c>
      <c r="C22">
        <v>13</v>
      </c>
      <c r="D22">
        <v>18</v>
      </c>
      <c r="E22">
        <v>29</v>
      </c>
      <c r="F22">
        <v>25</v>
      </c>
      <c r="G22">
        <v>30</v>
      </c>
      <c r="H22">
        <v>13</v>
      </c>
      <c r="I22">
        <v>11</v>
      </c>
      <c r="J22">
        <v>9</v>
      </c>
      <c r="K22">
        <v>7</v>
      </c>
      <c r="L22">
        <v>2</v>
      </c>
      <c r="M22">
        <v>157</v>
      </c>
      <c r="N22">
        <v>66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52.714285714285715</v>
      </c>
      <c r="D23" s="19">
        <f t="shared" ref="D23:N23" si="0">AVERAGEIF(D2:D22,"&gt;0")</f>
        <v>67.111111111111114</v>
      </c>
      <c r="E23" s="19">
        <f t="shared" si="0"/>
        <v>84.523809523809518</v>
      </c>
      <c r="F23" s="19">
        <f t="shared" si="0"/>
        <v>63.857142857142854</v>
      </c>
      <c r="G23" s="19">
        <f t="shared" si="0"/>
        <v>116.42857142857143</v>
      </c>
      <c r="H23" s="19">
        <f t="shared" si="0"/>
        <v>76.761904761904759</v>
      </c>
      <c r="I23" s="19">
        <f t="shared" si="0"/>
        <v>67.095238095238102</v>
      </c>
      <c r="J23" s="19">
        <f t="shared" si="0"/>
        <v>31.684210526315791</v>
      </c>
      <c r="K23" s="19">
        <f t="shared" si="0"/>
        <v>30.38095238095238</v>
      </c>
      <c r="L23" s="19">
        <f t="shared" si="0"/>
        <v>29.368421052631579</v>
      </c>
      <c r="M23" s="19">
        <f t="shared" si="0"/>
        <v>586.95238095238096</v>
      </c>
      <c r="N23" s="19">
        <f t="shared" si="0"/>
        <v>158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0.66666666666666663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M36" sqref="M3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43065</v>
      </c>
      <c r="B2" t="s">
        <v>15</v>
      </c>
      <c r="C2">
        <v>100</v>
      </c>
      <c r="D2">
        <v>144</v>
      </c>
      <c r="E2">
        <v>189</v>
      </c>
      <c r="F2">
        <v>201</v>
      </c>
      <c r="G2">
        <v>240</v>
      </c>
      <c r="H2">
        <v>220</v>
      </c>
      <c r="I2">
        <v>202</v>
      </c>
      <c r="J2">
        <v>110</v>
      </c>
      <c r="K2">
        <v>86</v>
      </c>
      <c r="L2">
        <v>60</v>
      </c>
      <c r="M2">
        <v>1552</v>
      </c>
      <c r="N2">
        <v>255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43065</v>
      </c>
      <c r="B4" s="18" t="s">
        <v>4</v>
      </c>
      <c r="C4" s="18">
        <v>72</v>
      </c>
      <c r="D4" s="18">
        <v>110</v>
      </c>
      <c r="E4" s="18">
        <v>151</v>
      </c>
      <c r="F4" s="18">
        <v>169</v>
      </c>
      <c r="G4" s="18">
        <v>182</v>
      </c>
      <c r="H4" s="18">
        <v>163</v>
      </c>
      <c r="I4" s="18">
        <v>138</v>
      </c>
      <c r="J4" s="18">
        <v>49</v>
      </c>
      <c r="K4" s="18">
        <v>58</v>
      </c>
      <c r="L4" s="18">
        <v>38</v>
      </c>
      <c r="M4" s="18">
        <f>SUM(C4:L4)</f>
        <v>1130</v>
      </c>
      <c r="N4" s="18">
        <v>229</v>
      </c>
      <c r="O4" s="28"/>
      <c r="P4" s="16"/>
    </row>
    <row r="5" spans="1:16" x14ac:dyDescent="0.2">
      <c r="A5" s="17">
        <v>43058</v>
      </c>
      <c r="B5" t="s">
        <v>22</v>
      </c>
      <c r="C5">
        <v>94</v>
      </c>
      <c r="D5">
        <v>142</v>
      </c>
      <c r="E5">
        <v>132</v>
      </c>
      <c r="F5">
        <v>83</v>
      </c>
      <c r="G5">
        <v>179</v>
      </c>
      <c r="H5">
        <v>120</v>
      </c>
      <c r="I5">
        <v>81</v>
      </c>
      <c r="J5">
        <v>67</v>
      </c>
      <c r="K5">
        <v>57</v>
      </c>
      <c r="L5">
        <v>55</v>
      </c>
      <c r="M5">
        <v>1010</v>
      </c>
      <c r="N5">
        <v>228</v>
      </c>
      <c r="O5" s="28"/>
      <c r="P5" s="16" t="s">
        <v>35</v>
      </c>
    </row>
    <row r="6" spans="1:16" x14ac:dyDescent="0.2">
      <c r="A6" s="17">
        <v>43065</v>
      </c>
      <c r="B6" t="s">
        <v>17</v>
      </c>
      <c r="C6">
        <v>1</v>
      </c>
      <c r="D6">
        <v>79</v>
      </c>
      <c r="E6">
        <v>119</v>
      </c>
      <c r="F6">
        <v>138</v>
      </c>
      <c r="G6">
        <v>193</v>
      </c>
      <c r="H6">
        <v>162</v>
      </c>
      <c r="I6">
        <v>138</v>
      </c>
      <c r="J6">
        <v>78</v>
      </c>
      <c r="K6">
        <v>61</v>
      </c>
      <c r="L6">
        <v>0</v>
      </c>
      <c r="M6">
        <v>969</v>
      </c>
      <c r="N6">
        <v>226</v>
      </c>
      <c r="O6" s="28"/>
      <c r="P6" s="16"/>
    </row>
    <row r="7" spans="1:16" x14ac:dyDescent="0.2">
      <c r="A7" s="17">
        <v>43065</v>
      </c>
      <c r="B7" t="s">
        <v>13</v>
      </c>
      <c r="C7">
        <v>0</v>
      </c>
      <c r="D7">
        <v>65</v>
      </c>
      <c r="E7">
        <v>93</v>
      </c>
      <c r="F7">
        <v>51</v>
      </c>
      <c r="G7">
        <v>164</v>
      </c>
      <c r="H7">
        <v>101</v>
      </c>
      <c r="I7">
        <v>112</v>
      </c>
      <c r="J7">
        <v>8</v>
      </c>
      <c r="K7">
        <v>38</v>
      </c>
      <c r="L7">
        <v>30</v>
      </c>
      <c r="M7">
        <v>662</v>
      </c>
      <c r="N7">
        <v>214</v>
      </c>
      <c r="O7" s="28"/>
      <c r="P7" s="16"/>
    </row>
    <row r="8" spans="1:16" x14ac:dyDescent="0.2">
      <c r="A8" s="17">
        <v>43037</v>
      </c>
      <c r="B8" t="s">
        <v>14</v>
      </c>
      <c r="C8">
        <v>0</v>
      </c>
      <c r="D8">
        <v>92</v>
      </c>
      <c r="E8">
        <v>127</v>
      </c>
      <c r="F8">
        <v>81</v>
      </c>
      <c r="G8">
        <v>136</v>
      </c>
      <c r="H8">
        <v>100</v>
      </c>
      <c r="I8">
        <v>72</v>
      </c>
      <c r="J8">
        <v>19</v>
      </c>
      <c r="K8">
        <v>12</v>
      </c>
      <c r="L8">
        <v>7</v>
      </c>
      <c r="M8">
        <v>646</v>
      </c>
      <c r="N8">
        <v>181</v>
      </c>
      <c r="O8" s="28"/>
      <c r="P8" s="16"/>
    </row>
    <row r="9" spans="1:16" x14ac:dyDescent="0.2">
      <c r="A9" s="17">
        <v>43065</v>
      </c>
      <c r="B9" t="s">
        <v>10</v>
      </c>
      <c r="C9">
        <v>53</v>
      </c>
      <c r="D9">
        <v>85</v>
      </c>
      <c r="E9">
        <v>104</v>
      </c>
      <c r="F9">
        <v>56</v>
      </c>
      <c r="G9">
        <v>113</v>
      </c>
      <c r="H9">
        <v>68</v>
      </c>
      <c r="I9">
        <v>80</v>
      </c>
      <c r="J9">
        <v>19</v>
      </c>
      <c r="K9">
        <v>40</v>
      </c>
      <c r="L9">
        <v>0</v>
      </c>
      <c r="M9">
        <v>618</v>
      </c>
      <c r="N9">
        <v>156</v>
      </c>
      <c r="O9" s="28"/>
      <c r="P9" s="16"/>
    </row>
    <row r="10" spans="1:16" x14ac:dyDescent="0.2">
      <c r="A10" s="17">
        <v>43065</v>
      </c>
      <c r="B10" t="s">
        <v>19</v>
      </c>
      <c r="C10">
        <v>92</v>
      </c>
      <c r="D10">
        <v>84</v>
      </c>
      <c r="E10">
        <v>84</v>
      </c>
      <c r="F10">
        <v>70</v>
      </c>
      <c r="G10">
        <v>109</v>
      </c>
      <c r="H10">
        <v>52</v>
      </c>
      <c r="I10">
        <v>66</v>
      </c>
      <c r="J10">
        <v>16</v>
      </c>
      <c r="K10">
        <v>14</v>
      </c>
      <c r="L10">
        <v>22</v>
      </c>
      <c r="M10">
        <v>609</v>
      </c>
      <c r="N10">
        <v>172</v>
      </c>
      <c r="O10" s="28"/>
      <c r="P10" s="16"/>
    </row>
    <row r="11" spans="1:16" x14ac:dyDescent="0.2">
      <c r="A11" s="17">
        <v>43051</v>
      </c>
      <c r="B11" t="s">
        <v>23</v>
      </c>
      <c r="C11">
        <v>65</v>
      </c>
      <c r="D11">
        <v>77</v>
      </c>
      <c r="E11">
        <v>95</v>
      </c>
      <c r="F11">
        <v>28</v>
      </c>
      <c r="G11">
        <v>131</v>
      </c>
      <c r="H11">
        <v>23</v>
      </c>
      <c r="I11">
        <v>48</v>
      </c>
      <c r="J11">
        <v>10</v>
      </c>
      <c r="K11">
        <v>19</v>
      </c>
      <c r="L11">
        <v>33</v>
      </c>
      <c r="M11">
        <v>529</v>
      </c>
      <c r="N11">
        <v>156</v>
      </c>
      <c r="O11" s="28"/>
      <c r="P11" s="16"/>
    </row>
    <row r="12" spans="1:16" x14ac:dyDescent="0.2">
      <c r="A12" s="17">
        <v>43051</v>
      </c>
      <c r="B12" t="s">
        <v>24</v>
      </c>
      <c r="C12">
        <v>88</v>
      </c>
      <c r="D12">
        <v>64</v>
      </c>
      <c r="E12">
        <v>89</v>
      </c>
      <c r="F12">
        <v>30</v>
      </c>
      <c r="G12">
        <v>97</v>
      </c>
      <c r="H12">
        <v>27</v>
      </c>
      <c r="I12">
        <v>43</v>
      </c>
      <c r="J12">
        <v>7</v>
      </c>
      <c r="K12">
        <v>10</v>
      </c>
      <c r="L12">
        <v>54</v>
      </c>
      <c r="M12">
        <v>509</v>
      </c>
      <c r="N12">
        <v>157</v>
      </c>
      <c r="O12" s="28"/>
      <c r="P12" s="16"/>
    </row>
    <row r="13" spans="1:16" x14ac:dyDescent="0.2">
      <c r="A13" s="17">
        <v>43065</v>
      </c>
      <c r="B13" t="s">
        <v>16</v>
      </c>
      <c r="C13">
        <v>39</v>
      </c>
      <c r="D13">
        <v>62</v>
      </c>
      <c r="E13">
        <v>71</v>
      </c>
      <c r="F13">
        <v>33</v>
      </c>
      <c r="G13">
        <v>80</v>
      </c>
      <c r="H13">
        <v>50</v>
      </c>
      <c r="I13">
        <v>51</v>
      </c>
      <c r="J13">
        <v>19</v>
      </c>
      <c r="K13">
        <v>31</v>
      </c>
      <c r="L13">
        <v>31</v>
      </c>
      <c r="M13">
        <v>467</v>
      </c>
      <c r="N13">
        <v>112</v>
      </c>
      <c r="O13" s="28"/>
      <c r="P13" s="16"/>
    </row>
    <row r="14" spans="1:16" x14ac:dyDescent="0.2">
      <c r="A14" s="17">
        <v>43065</v>
      </c>
      <c r="B14" t="s">
        <v>12</v>
      </c>
      <c r="C14">
        <v>0</v>
      </c>
      <c r="D14">
        <v>0</v>
      </c>
      <c r="E14">
        <v>105</v>
      </c>
      <c r="F14">
        <v>44</v>
      </c>
      <c r="G14">
        <v>118</v>
      </c>
      <c r="H14">
        <v>44</v>
      </c>
      <c r="I14">
        <v>70</v>
      </c>
      <c r="J14">
        <v>32</v>
      </c>
      <c r="K14">
        <v>5</v>
      </c>
      <c r="L14">
        <v>48</v>
      </c>
      <c r="M14">
        <v>466</v>
      </c>
      <c r="N14">
        <v>176</v>
      </c>
      <c r="O14" s="28"/>
      <c r="P14" s="16"/>
    </row>
    <row r="15" spans="1:16" x14ac:dyDescent="0.2">
      <c r="A15" s="17">
        <v>43065</v>
      </c>
      <c r="B15" t="s">
        <v>11</v>
      </c>
      <c r="C15">
        <v>28</v>
      </c>
      <c r="D15">
        <v>46</v>
      </c>
      <c r="E15">
        <v>58</v>
      </c>
      <c r="F15">
        <v>48</v>
      </c>
      <c r="G15">
        <v>70</v>
      </c>
      <c r="H15">
        <v>64</v>
      </c>
      <c r="I15">
        <v>54</v>
      </c>
      <c r="J15">
        <v>24</v>
      </c>
      <c r="K15">
        <v>29</v>
      </c>
      <c r="L15">
        <v>22</v>
      </c>
      <c r="M15">
        <v>443</v>
      </c>
      <c r="N15">
        <v>103</v>
      </c>
      <c r="O15" s="28"/>
      <c r="P15" s="16"/>
    </row>
    <row r="16" spans="1:16" x14ac:dyDescent="0.2">
      <c r="A16" s="17">
        <v>43065</v>
      </c>
      <c r="B16" t="s">
        <v>32</v>
      </c>
      <c r="C16">
        <v>11</v>
      </c>
      <c r="D16">
        <v>51</v>
      </c>
      <c r="E16">
        <v>78</v>
      </c>
      <c r="F16">
        <v>25</v>
      </c>
      <c r="G16">
        <v>95</v>
      </c>
      <c r="H16">
        <v>42</v>
      </c>
      <c r="I16">
        <v>57</v>
      </c>
      <c r="J16">
        <v>16</v>
      </c>
      <c r="K16">
        <v>25</v>
      </c>
      <c r="L16">
        <v>26</v>
      </c>
      <c r="M16">
        <v>426</v>
      </c>
      <c r="N16">
        <v>143</v>
      </c>
      <c r="O16" s="28"/>
      <c r="P16" s="16"/>
    </row>
    <row r="17" spans="1:16" x14ac:dyDescent="0.2">
      <c r="A17" s="17">
        <v>43030</v>
      </c>
      <c r="B17" t="s">
        <v>18</v>
      </c>
      <c r="C17">
        <v>49</v>
      </c>
      <c r="D17">
        <v>73</v>
      </c>
      <c r="E17">
        <v>101</v>
      </c>
      <c r="F17">
        <v>38</v>
      </c>
      <c r="G17">
        <v>72</v>
      </c>
      <c r="H17">
        <v>3</v>
      </c>
      <c r="I17">
        <v>40</v>
      </c>
      <c r="J17">
        <v>0</v>
      </c>
      <c r="K17">
        <v>10</v>
      </c>
      <c r="L17">
        <v>4</v>
      </c>
      <c r="M17">
        <v>390</v>
      </c>
      <c r="N17">
        <v>131</v>
      </c>
      <c r="O17" s="28"/>
      <c r="P17" s="16"/>
    </row>
    <row r="18" spans="1:16" x14ac:dyDescent="0.2">
      <c r="A18" s="17">
        <v>43065</v>
      </c>
      <c r="B18" t="s">
        <v>25</v>
      </c>
      <c r="C18">
        <v>0</v>
      </c>
      <c r="D18">
        <v>1</v>
      </c>
      <c r="E18">
        <v>74</v>
      </c>
      <c r="F18">
        <v>36</v>
      </c>
      <c r="G18">
        <v>88</v>
      </c>
      <c r="H18">
        <v>60</v>
      </c>
      <c r="I18">
        <v>40</v>
      </c>
      <c r="J18">
        <v>9</v>
      </c>
      <c r="K18">
        <v>18</v>
      </c>
      <c r="L18">
        <v>11</v>
      </c>
      <c r="M18">
        <v>337</v>
      </c>
      <c r="N18">
        <v>122</v>
      </c>
      <c r="O18" s="28"/>
      <c r="P18" s="16"/>
    </row>
    <row r="19" spans="1:16" x14ac:dyDescent="0.2">
      <c r="A19" s="17">
        <v>43065</v>
      </c>
      <c r="B19" t="s">
        <v>29</v>
      </c>
      <c r="C19">
        <v>0</v>
      </c>
      <c r="D19">
        <v>0</v>
      </c>
      <c r="E19">
        <v>31</v>
      </c>
      <c r="F19">
        <v>15</v>
      </c>
      <c r="G19">
        <v>65</v>
      </c>
      <c r="H19">
        <v>45</v>
      </c>
      <c r="I19">
        <v>11</v>
      </c>
      <c r="J19">
        <v>8</v>
      </c>
      <c r="K19">
        <v>31</v>
      </c>
      <c r="L19">
        <v>38</v>
      </c>
      <c r="M19">
        <v>244</v>
      </c>
      <c r="N19">
        <v>117</v>
      </c>
      <c r="O19" s="28"/>
      <c r="P19" s="16"/>
    </row>
    <row r="20" spans="1:16" x14ac:dyDescent="0.2">
      <c r="A20" s="17">
        <v>43023</v>
      </c>
      <c r="B20" t="s">
        <v>20</v>
      </c>
      <c r="C20">
        <v>0</v>
      </c>
      <c r="D20">
        <v>0</v>
      </c>
      <c r="E20">
        <v>33</v>
      </c>
      <c r="F20">
        <v>15</v>
      </c>
      <c r="G20">
        <v>95</v>
      </c>
      <c r="H20">
        <v>50</v>
      </c>
      <c r="I20">
        <v>28</v>
      </c>
      <c r="J20">
        <v>5</v>
      </c>
      <c r="K20">
        <v>6</v>
      </c>
      <c r="L20">
        <v>1</v>
      </c>
      <c r="M20">
        <v>233</v>
      </c>
      <c r="N20">
        <v>128</v>
      </c>
      <c r="O20" s="28"/>
      <c r="P20" s="16"/>
    </row>
    <row r="21" spans="1:16" x14ac:dyDescent="0.2">
      <c r="A21" s="17">
        <v>43009</v>
      </c>
      <c r="B21" t="s">
        <v>9</v>
      </c>
      <c r="C21">
        <v>45</v>
      </c>
      <c r="D21">
        <v>17</v>
      </c>
      <c r="E21">
        <v>27</v>
      </c>
      <c r="F21">
        <v>12</v>
      </c>
      <c r="G21">
        <v>41</v>
      </c>
      <c r="H21">
        <v>22</v>
      </c>
      <c r="I21">
        <v>28</v>
      </c>
      <c r="J21">
        <v>0</v>
      </c>
      <c r="K21">
        <v>4</v>
      </c>
      <c r="L21">
        <v>12</v>
      </c>
      <c r="M21">
        <v>208</v>
      </c>
      <c r="N21">
        <v>95</v>
      </c>
      <c r="O21" s="28"/>
      <c r="P21" s="16"/>
    </row>
    <row r="22" spans="1:16" x14ac:dyDescent="0.2">
      <c r="A22" s="17">
        <v>43051</v>
      </c>
      <c r="B22" t="s">
        <v>26</v>
      </c>
      <c r="C22">
        <v>13</v>
      </c>
      <c r="D22">
        <v>18</v>
      </c>
      <c r="E22">
        <v>29</v>
      </c>
      <c r="F22">
        <v>25</v>
      </c>
      <c r="G22">
        <v>30</v>
      </c>
      <c r="H22">
        <v>13</v>
      </c>
      <c r="I22">
        <v>11</v>
      </c>
      <c r="J22">
        <v>9</v>
      </c>
      <c r="K22">
        <v>7</v>
      </c>
      <c r="L22">
        <v>2</v>
      </c>
      <c r="M22">
        <v>157</v>
      </c>
      <c r="N22">
        <v>66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53.266666666666666</v>
      </c>
      <c r="D23" s="19">
        <f t="shared" ref="D23:N23" si="0">AVERAGEIF(D2:D22,"&gt;0")</f>
        <v>74.944444444444443</v>
      </c>
      <c r="E23" s="19">
        <f t="shared" si="0"/>
        <v>93.428571428571431</v>
      </c>
      <c r="F23" s="19">
        <f t="shared" si="0"/>
        <v>64.571428571428569</v>
      </c>
      <c r="G23" s="19">
        <f t="shared" si="0"/>
        <v>120.23809523809524</v>
      </c>
      <c r="H23" s="19">
        <f t="shared" si="0"/>
        <v>77.761904761904759</v>
      </c>
      <c r="I23" s="19">
        <f t="shared" si="0"/>
        <v>73.857142857142861</v>
      </c>
      <c r="J23" s="19">
        <f t="shared" si="0"/>
        <v>31.894736842105264</v>
      </c>
      <c r="K23" s="19">
        <f t="shared" si="0"/>
        <v>31.142857142857142</v>
      </c>
      <c r="L23" s="19">
        <f t="shared" si="0"/>
        <v>29.368421052631579</v>
      </c>
      <c r="M23" s="19">
        <f t="shared" si="0"/>
        <v>618.71428571428567</v>
      </c>
      <c r="N23" s="19">
        <f t="shared" si="0"/>
        <v>162.1904761904762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0.7142857142857143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0.90476190476190477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P27" sqref="P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43079</v>
      </c>
      <c r="B2" t="s">
        <v>15</v>
      </c>
      <c r="C2">
        <v>102</v>
      </c>
      <c r="D2">
        <v>147</v>
      </c>
      <c r="E2">
        <v>190</v>
      </c>
      <c r="F2">
        <v>202</v>
      </c>
      <c r="G2">
        <v>241</v>
      </c>
      <c r="H2">
        <v>220</v>
      </c>
      <c r="I2">
        <v>202</v>
      </c>
      <c r="J2">
        <v>110</v>
      </c>
      <c r="K2">
        <v>87</v>
      </c>
      <c r="L2">
        <v>60</v>
      </c>
      <c r="M2">
        <v>1561</v>
      </c>
      <c r="N2">
        <v>255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43079</v>
      </c>
      <c r="B4" s="18" t="s">
        <v>4</v>
      </c>
      <c r="C4" s="18">
        <v>72</v>
      </c>
      <c r="D4" s="18">
        <v>110</v>
      </c>
      <c r="E4" s="18">
        <v>152</v>
      </c>
      <c r="F4" s="18">
        <v>171</v>
      </c>
      <c r="G4" s="18">
        <v>182</v>
      </c>
      <c r="H4" s="18">
        <v>166</v>
      </c>
      <c r="I4" s="18">
        <v>138</v>
      </c>
      <c r="J4" s="18">
        <v>49</v>
      </c>
      <c r="K4" s="18">
        <v>58</v>
      </c>
      <c r="L4" s="18">
        <v>38</v>
      </c>
      <c r="M4" s="18">
        <f>SUM(C4:L4)</f>
        <v>1136</v>
      </c>
      <c r="N4" s="18">
        <v>230</v>
      </c>
      <c r="O4" s="28"/>
      <c r="P4" s="16"/>
    </row>
    <row r="5" spans="1:16" x14ac:dyDescent="0.2">
      <c r="A5" s="17">
        <v>43079</v>
      </c>
      <c r="B5" t="s">
        <v>22</v>
      </c>
      <c r="C5">
        <v>94</v>
      </c>
      <c r="D5">
        <v>142</v>
      </c>
      <c r="E5">
        <v>132</v>
      </c>
      <c r="F5">
        <v>83</v>
      </c>
      <c r="G5">
        <v>179</v>
      </c>
      <c r="H5">
        <v>120</v>
      </c>
      <c r="I5">
        <v>81</v>
      </c>
      <c r="J5">
        <v>67</v>
      </c>
      <c r="K5">
        <v>57</v>
      </c>
      <c r="L5">
        <v>55</v>
      </c>
      <c r="M5">
        <v>1010</v>
      </c>
      <c r="N5">
        <v>228</v>
      </c>
      <c r="O5" s="28"/>
      <c r="P5" s="16" t="s">
        <v>35</v>
      </c>
    </row>
    <row r="6" spans="1:16" x14ac:dyDescent="0.2">
      <c r="A6" s="17">
        <v>43079</v>
      </c>
      <c r="B6" t="s">
        <v>17</v>
      </c>
      <c r="C6">
        <v>1</v>
      </c>
      <c r="D6">
        <v>82</v>
      </c>
      <c r="E6">
        <v>120</v>
      </c>
      <c r="F6">
        <v>142</v>
      </c>
      <c r="G6">
        <v>194</v>
      </c>
      <c r="H6">
        <v>163</v>
      </c>
      <c r="I6">
        <v>138</v>
      </c>
      <c r="J6">
        <v>78</v>
      </c>
      <c r="K6">
        <v>61</v>
      </c>
      <c r="L6">
        <v>0</v>
      </c>
      <c r="M6">
        <v>979</v>
      </c>
      <c r="N6">
        <v>227</v>
      </c>
      <c r="O6" s="28"/>
      <c r="P6" s="16"/>
    </row>
    <row r="7" spans="1:16" x14ac:dyDescent="0.2">
      <c r="A7" s="17">
        <v>43079</v>
      </c>
      <c r="B7" t="s">
        <v>13</v>
      </c>
      <c r="C7">
        <v>0</v>
      </c>
      <c r="D7">
        <v>67</v>
      </c>
      <c r="E7">
        <v>95</v>
      </c>
      <c r="F7">
        <v>53</v>
      </c>
      <c r="G7">
        <v>165</v>
      </c>
      <c r="H7">
        <v>102</v>
      </c>
      <c r="I7">
        <v>112</v>
      </c>
      <c r="J7">
        <v>8</v>
      </c>
      <c r="K7">
        <v>38</v>
      </c>
      <c r="L7">
        <v>30</v>
      </c>
      <c r="M7">
        <v>670</v>
      </c>
      <c r="N7">
        <v>214</v>
      </c>
      <c r="O7" s="28"/>
      <c r="P7" s="16"/>
    </row>
    <row r="8" spans="1:16" x14ac:dyDescent="0.2">
      <c r="A8" s="17">
        <v>43079</v>
      </c>
      <c r="B8" t="s">
        <v>14</v>
      </c>
      <c r="C8">
        <v>0</v>
      </c>
      <c r="D8">
        <v>94</v>
      </c>
      <c r="E8">
        <v>128</v>
      </c>
      <c r="F8">
        <v>84</v>
      </c>
      <c r="G8">
        <v>139</v>
      </c>
      <c r="H8">
        <v>104</v>
      </c>
      <c r="I8">
        <v>73</v>
      </c>
      <c r="J8">
        <v>19</v>
      </c>
      <c r="K8">
        <v>12</v>
      </c>
      <c r="L8">
        <v>7</v>
      </c>
      <c r="M8">
        <v>660</v>
      </c>
      <c r="N8">
        <v>182</v>
      </c>
      <c r="O8" s="28"/>
      <c r="P8" s="16"/>
    </row>
    <row r="9" spans="1:16" x14ac:dyDescent="0.2">
      <c r="A9" s="17">
        <v>43079</v>
      </c>
      <c r="B9" t="s">
        <v>19</v>
      </c>
      <c r="C9">
        <v>94</v>
      </c>
      <c r="D9">
        <v>84</v>
      </c>
      <c r="E9">
        <v>85</v>
      </c>
      <c r="F9">
        <v>70</v>
      </c>
      <c r="G9">
        <v>109</v>
      </c>
      <c r="H9">
        <v>52</v>
      </c>
      <c r="I9">
        <v>66</v>
      </c>
      <c r="J9">
        <v>16</v>
      </c>
      <c r="K9">
        <v>21</v>
      </c>
      <c r="L9">
        <v>22</v>
      </c>
      <c r="M9">
        <v>619</v>
      </c>
      <c r="N9">
        <v>173</v>
      </c>
      <c r="O9" s="28"/>
      <c r="P9" s="16"/>
    </row>
    <row r="10" spans="1:16" x14ac:dyDescent="0.2">
      <c r="A10" s="17">
        <v>43065</v>
      </c>
      <c r="B10" t="s">
        <v>10</v>
      </c>
      <c r="C10">
        <v>53</v>
      </c>
      <c r="D10">
        <v>85</v>
      </c>
      <c r="E10">
        <v>104</v>
      </c>
      <c r="F10">
        <v>56</v>
      </c>
      <c r="G10">
        <v>113</v>
      </c>
      <c r="H10">
        <v>68</v>
      </c>
      <c r="I10">
        <v>80</v>
      </c>
      <c r="J10">
        <v>19</v>
      </c>
      <c r="K10">
        <v>40</v>
      </c>
      <c r="L10">
        <v>0</v>
      </c>
      <c r="M10">
        <v>618</v>
      </c>
      <c r="N10">
        <v>156</v>
      </c>
      <c r="O10" s="28"/>
      <c r="P10" s="16"/>
    </row>
    <row r="11" spans="1:16" x14ac:dyDescent="0.2">
      <c r="A11" s="17">
        <v>43051</v>
      </c>
      <c r="B11" t="s">
        <v>23</v>
      </c>
      <c r="C11">
        <v>65</v>
      </c>
      <c r="D11">
        <v>77</v>
      </c>
      <c r="E11">
        <v>95</v>
      </c>
      <c r="F11">
        <v>28</v>
      </c>
      <c r="G11">
        <v>131</v>
      </c>
      <c r="H11">
        <v>23</v>
      </c>
      <c r="I11">
        <v>48</v>
      </c>
      <c r="J11">
        <v>10</v>
      </c>
      <c r="K11">
        <v>19</v>
      </c>
      <c r="L11">
        <v>33</v>
      </c>
      <c r="M11">
        <v>529</v>
      </c>
      <c r="N11">
        <v>156</v>
      </c>
      <c r="O11" s="28"/>
      <c r="P11" s="16"/>
    </row>
    <row r="12" spans="1:16" x14ac:dyDescent="0.2">
      <c r="A12" s="17">
        <v>43051</v>
      </c>
      <c r="B12" t="s">
        <v>24</v>
      </c>
      <c r="C12">
        <v>88</v>
      </c>
      <c r="D12">
        <v>64</v>
      </c>
      <c r="E12">
        <v>89</v>
      </c>
      <c r="F12">
        <v>30</v>
      </c>
      <c r="G12">
        <v>97</v>
      </c>
      <c r="H12">
        <v>27</v>
      </c>
      <c r="I12">
        <v>43</v>
      </c>
      <c r="J12">
        <v>7</v>
      </c>
      <c r="K12">
        <v>10</v>
      </c>
      <c r="L12">
        <v>54</v>
      </c>
      <c r="M12">
        <v>509</v>
      </c>
      <c r="N12">
        <v>157</v>
      </c>
      <c r="O12" s="28"/>
      <c r="P12" s="16"/>
    </row>
    <row r="13" spans="1:16" x14ac:dyDescent="0.2">
      <c r="A13" s="17">
        <v>43079</v>
      </c>
      <c r="B13" t="s">
        <v>12</v>
      </c>
      <c r="C13">
        <v>0</v>
      </c>
      <c r="D13">
        <v>0</v>
      </c>
      <c r="E13">
        <v>106</v>
      </c>
      <c r="F13">
        <v>44</v>
      </c>
      <c r="G13">
        <v>118</v>
      </c>
      <c r="H13">
        <v>44</v>
      </c>
      <c r="I13">
        <v>70</v>
      </c>
      <c r="J13">
        <v>32</v>
      </c>
      <c r="K13">
        <v>14</v>
      </c>
      <c r="L13">
        <v>48</v>
      </c>
      <c r="M13">
        <v>476</v>
      </c>
      <c r="N13">
        <v>176</v>
      </c>
      <c r="O13" s="28"/>
      <c r="P13" s="16"/>
    </row>
    <row r="14" spans="1:16" x14ac:dyDescent="0.2">
      <c r="A14" s="17">
        <v>43079</v>
      </c>
      <c r="B14" t="s">
        <v>32</v>
      </c>
      <c r="C14">
        <v>14</v>
      </c>
      <c r="D14">
        <v>57</v>
      </c>
      <c r="E14">
        <v>85</v>
      </c>
      <c r="F14">
        <v>29</v>
      </c>
      <c r="G14">
        <v>102</v>
      </c>
      <c r="H14">
        <v>48</v>
      </c>
      <c r="I14">
        <v>60</v>
      </c>
      <c r="J14">
        <v>16</v>
      </c>
      <c r="K14">
        <v>32</v>
      </c>
      <c r="L14">
        <v>26</v>
      </c>
      <c r="M14">
        <v>469</v>
      </c>
      <c r="N14">
        <v>147</v>
      </c>
      <c r="O14" s="28"/>
      <c r="P14" s="16"/>
    </row>
    <row r="15" spans="1:16" x14ac:dyDescent="0.2">
      <c r="A15" s="17">
        <v>43065</v>
      </c>
      <c r="B15" t="s">
        <v>16</v>
      </c>
      <c r="C15">
        <v>39</v>
      </c>
      <c r="D15">
        <v>62</v>
      </c>
      <c r="E15">
        <v>71</v>
      </c>
      <c r="F15">
        <v>33</v>
      </c>
      <c r="G15">
        <v>80</v>
      </c>
      <c r="H15">
        <v>50</v>
      </c>
      <c r="I15">
        <v>51</v>
      </c>
      <c r="J15">
        <v>19</v>
      </c>
      <c r="K15">
        <v>31</v>
      </c>
      <c r="L15">
        <v>31</v>
      </c>
      <c r="M15">
        <v>467</v>
      </c>
      <c r="N15">
        <v>112</v>
      </c>
      <c r="O15" s="28"/>
      <c r="P15" s="16"/>
    </row>
    <row r="16" spans="1:16" x14ac:dyDescent="0.2">
      <c r="A16" s="17">
        <v>43079</v>
      </c>
      <c r="B16" t="s">
        <v>11</v>
      </c>
      <c r="C16">
        <v>28</v>
      </c>
      <c r="D16">
        <v>47</v>
      </c>
      <c r="E16">
        <v>59</v>
      </c>
      <c r="F16">
        <v>48</v>
      </c>
      <c r="G16">
        <v>70</v>
      </c>
      <c r="H16">
        <v>64</v>
      </c>
      <c r="I16">
        <v>54</v>
      </c>
      <c r="J16">
        <v>24</v>
      </c>
      <c r="K16">
        <v>32</v>
      </c>
      <c r="L16">
        <v>22</v>
      </c>
      <c r="M16">
        <v>448</v>
      </c>
      <c r="N16">
        <v>103</v>
      </c>
      <c r="O16" s="28"/>
      <c r="P16" s="16"/>
    </row>
    <row r="17" spans="1:16" x14ac:dyDescent="0.2">
      <c r="A17" s="17">
        <v>43030</v>
      </c>
      <c r="B17" t="s">
        <v>18</v>
      </c>
      <c r="C17">
        <v>49</v>
      </c>
      <c r="D17">
        <v>73</v>
      </c>
      <c r="E17">
        <v>101</v>
      </c>
      <c r="F17">
        <v>38</v>
      </c>
      <c r="G17">
        <v>72</v>
      </c>
      <c r="H17">
        <v>3</v>
      </c>
      <c r="I17">
        <v>40</v>
      </c>
      <c r="J17">
        <v>0</v>
      </c>
      <c r="K17">
        <v>10</v>
      </c>
      <c r="L17">
        <v>4</v>
      </c>
      <c r="M17">
        <v>390</v>
      </c>
      <c r="N17">
        <v>131</v>
      </c>
      <c r="O17" s="28"/>
      <c r="P17" s="16"/>
    </row>
    <row r="18" spans="1:16" x14ac:dyDescent="0.2">
      <c r="A18" s="17">
        <v>43079</v>
      </c>
      <c r="B18" t="s">
        <v>25</v>
      </c>
      <c r="C18">
        <v>0</v>
      </c>
      <c r="D18">
        <v>35</v>
      </c>
      <c r="E18">
        <v>75</v>
      </c>
      <c r="F18">
        <v>40</v>
      </c>
      <c r="G18">
        <v>90</v>
      </c>
      <c r="H18">
        <v>61</v>
      </c>
      <c r="I18">
        <v>40</v>
      </c>
      <c r="J18">
        <v>9</v>
      </c>
      <c r="K18">
        <v>23</v>
      </c>
      <c r="L18">
        <v>11</v>
      </c>
      <c r="M18">
        <v>384</v>
      </c>
      <c r="N18">
        <v>126</v>
      </c>
      <c r="O18" s="28"/>
      <c r="P18" s="16"/>
    </row>
    <row r="19" spans="1:16" x14ac:dyDescent="0.2">
      <c r="A19" s="17">
        <v>43079</v>
      </c>
      <c r="B19" t="s">
        <v>20</v>
      </c>
      <c r="C19">
        <v>0</v>
      </c>
      <c r="D19">
        <v>0</v>
      </c>
      <c r="E19">
        <v>39</v>
      </c>
      <c r="F19">
        <v>15</v>
      </c>
      <c r="G19">
        <v>105</v>
      </c>
      <c r="H19">
        <v>55</v>
      </c>
      <c r="I19">
        <v>36</v>
      </c>
      <c r="J19">
        <v>5</v>
      </c>
      <c r="K19">
        <v>6</v>
      </c>
      <c r="L19">
        <v>1</v>
      </c>
      <c r="M19">
        <v>262</v>
      </c>
      <c r="N19">
        <v>137</v>
      </c>
      <c r="O19" s="28"/>
      <c r="P19" s="16"/>
    </row>
    <row r="20" spans="1:16" x14ac:dyDescent="0.2">
      <c r="A20" s="17">
        <v>43079</v>
      </c>
      <c r="B20" t="s">
        <v>9</v>
      </c>
      <c r="C20">
        <v>45</v>
      </c>
      <c r="D20">
        <v>17</v>
      </c>
      <c r="E20">
        <v>27</v>
      </c>
      <c r="F20">
        <v>14</v>
      </c>
      <c r="G20">
        <v>42</v>
      </c>
      <c r="H20">
        <v>24</v>
      </c>
      <c r="I20">
        <v>65</v>
      </c>
      <c r="J20">
        <v>1</v>
      </c>
      <c r="K20">
        <v>4</v>
      </c>
      <c r="L20">
        <v>12</v>
      </c>
      <c r="M20">
        <v>251</v>
      </c>
      <c r="N20">
        <v>107</v>
      </c>
      <c r="O20" s="28"/>
      <c r="P20" s="16"/>
    </row>
    <row r="21" spans="1:16" x14ac:dyDescent="0.2">
      <c r="A21" s="17">
        <v>43065</v>
      </c>
      <c r="B21" t="s">
        <v>29</v>
      </c>
      <c r="C21">
        <v>0</v>
      </c>
      <c r="D21">
        <v>0</v>
      </c>
      <c r="E21">
        <v>31</v>
      </c>
      <c r="F21">
        <v>15</v>
      </c>
      <c r="G21">
        <v>65</v>
      </c>
      <c r="H21">
        <v>45</v>
      </c>
      <c r="I21">
        <v>11</v>
      </c>
      <c r="J21">
        <v>8</v>
      </c>
      <c r="K21">
        <v>31</v>
      </c>
      <c r="L21">
        <v>38</v>
      </c>
      <c r="M21">
        <v>244</v>
      </c>
      <c r="N21">
        <v>117</v>
      </c>
      <c r="O21" s="28"/>
      <c r="P21" s="16"/>
    </row>
    <row r="22" spans="1:16" x14ac:dyDescent="0.2">
      <c r="A22" s="17">
        <v>43079</v>
      </c>
      <c r="B22" t="s">
        <v>26</v>
      </c>
      <c r="C22">
        <v>15</v>
      </c>
      <c r="D22">
        <v>18</v>
      </c>
      <c r="E22">
        <v>29</v>
      </c>
      <c r="F22">
        <v>25</v>
      </c>
      <c r="G22">
        <v>31</v>
      </c>
      <c r="H22">
        <v>14</v>
      </c>
      <c r="I22">
        <v>13</v>
      </c>
      <c r="J22">
        <v>9</v>
      </c>
      <c r="K22">
        <v>8</v>
      </c>
      <c r="L22">
        <v>2</v>
      </c>
      <c r="M22">
        <v>164</v>
      </c>
      <c r="N22">
        <v>68</v>
      </c>
      <c r="O22" s="28"/>
      <c r="P22" s="16"/>
    </row>
    <row r="23" spans="1:16" x14ac:dyDescent="0.2">
      <c r="A23" s="18" t="s">
        <v>5</v>
      </c>
      <c r="B23" s="18"/>
      <c r="C23" s="19">
        <f>AVERAGEIF(C2:C22,"&gt;0")</f>
        <v>53.866666666666667</v>
      </c>
      <c r="D23" s="19">
        <f t="shared" ref="D23:N23" si="0">AVERAGEIF(D2:D22,"&gt;0")</f>
        <v>77.777777777777771</v>
      </c>
      <c r="E23" s="19">
        <f t="shared" si="0"/>
        <v>94.523809523809518</v>
      </c>
      <c r="F23" s="19">
        <f t="shared" si="0"/>
        <v>65.61904761904762</v>
      </c>
      <c r="G23" s="19">
        <f t="shared" si="0"/>
        <v>121.52380952380952</v>
      </c>
      <c r="H23" s="19">
        <f t="shared" si="0"/>
        <v>78.904761904761898</v>
      </c>
      <c r="I23" s="19">
        <f t="shared" si="0"/>
        <v>76.285714285714292</v>
      </c>
      <c r="J23" s="19">
        <f t="shared" si="0"/>
        <v>30.35</v>
      </c>
      <c r="K23" s="19">
        <f t="shared" si="0"/>
        <v>32.714285714285715</v>
      </c>
      <c r="L23" s="19">
        <f t="shared" si="0"/>
        <v>29.368421052631579</v>
      </c>
      <c r="M23" s="19">
        <f t="shared" si="0"/>
        <v>630.19047619047615</v>
      </c>
      <c r="N23" s="19">
        <f t="shared" si="0"/>
        <v>163.85714285714286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0.7142857142857143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B12" sqref="B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43086</v>
      </c>
      <c r="B2" t="s">
        <v>15</v>
      </c>
      <c r="C2">
        <v>102</v>
      </c>
      <c r="D2">
        <v>147</v>
      </c>
      <c r="E2">
        <v>191</v>
      </c>
      <c r="F2">
        <v>203</v>
      </c>
      <c r="G2">
        <v>241</v>
      </c>
      <c r="H2">
        <v>220</v>
      </c>
      <c r="I2">
        <v>202</v>
      </c>
      <c r="J2">
        <v>111</v>
      </c>
      <c r="K2">
        <v>87</v>
      </c>
      <c r="L2">
        <v>60</v>
      </c>
      <c r="M2">
        <v>1564</v>
      </c>
      <c r="N2">
        <v>255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43086</v>
      </c>
      <c r="B4" s="18" t="s">
        <v>4</v>
      </c>
      <c r="C4" s="18">
        <v>72</v>
      </c>
      <c r="D4" s="18">
        <v>110</v>
      </c>
      <c r="E4" s="18">
        <v>152</v>
      </c>
      <c r="F4" s="18">
        <v>172</v>
      </c>
      <c r="G4" s="18">
        <v>182</v>
      </c>
      <c r="H4" s="18">
        <v>167</v>
      </c>
      <c r="I4" s="18">
        <v>139</v>
      </c>
      <c r="J4" s="18">
        <v>49</v>
      </c>
      <c r="K4" s="18">
        <v>58</v>
      </c>
      <c r="L4" s="18">
        <v>38</v>
      </c>
      <c r="M4" s="18">
        <f>SUM(C4:L4)</f>
        <v>1139</v>
      </c>
      <c r="N4" s="18">
        <v>230</v>
      </c>
      <c r="O4" s="28"/>
      <c r="P4" s="16"/>
    </row>
    <row r="5" spans="1:16" x14ac:dyDescent="0.2">
      <c r="A5" s="17">
        <v>43086</v>
      </c>
      <c r="B5" t="s">
        <v>22</v>
      </c>
      <c r="C5">
        <v>94</v>
      </c>
      <c r="D5">
        <v>142</v>
      </c>
      <c r="E5">
        <v>132</v>
      </c>
      <c r="F5">
        <v>83</v>
      </c>
      <c r="G5">
        <v>179</v>
      </c>
      <c r="H5">
        <v>120</v>
      </c>
      <c r="I5">
        <v>81</v>
      </c>
      <c r="J5">
        <v>67</v>
      </c>
      <c r="K5">
        <v>57</v>
      </c>
      <c r="L5">
        <v>55</v>
      </c>
      <c r="M5">
        <v>1010</v>
      </c>
      <c r="N5">
        <v>228</v>
      </c>
      <c r="O5" s="28"/>
      <c r="P5" s="16" t="s">
        <v>35</v>
      </c>
    </row>
    <row r="6" spans="1:16" x14ac:dyDescent="0.2">
      <c r="A6" s="17">
        <v>43086</v>
      </c>
      <c r="B6" t="s">
        <v>17</v>
      </c>
      <c r="C6">
        <v>1</v>
      </c>
      <c r="D6">
        <v>82</v>
      </c>
      <c r="E6">
        <v>120</v>
      </c>
      <c r="F6">
        <v>143</v>
      </c>
      <c r="G6">
        <v>194</v>
      </c>
      <c r="H6">
        <v>164</v>
      </c>
      <c r="I6">
        <v>138</v>
      </c>
      <c r="J6">
        <v>78</v>
      </c>
      <c r="K6">
        <v>61</v>
      </c>
      <c r="L6">
        <v>0</v>
      </c>
      <c r="M6">
        <v>981</v>
      </c>
      <c r="N6">
        <v>227</v>
      </c>
      <c r="O6" s="28"/>
      <c r="P6" s="16"/>
    </row>
    <row r="7" spans="1:16" x14ac:dyDescent="0.2">
      <c r="A7" s="17">
        <v>43079</v>
      </c>
      <c r="B7" t="s">
        <v>13</v>
      </c>
      <c r="C7">
        <v>0</v>
      </c>
      <c r="D7">
        <v>67</v>
      </c>
      <c r="E7">
        <v>95</v>
      </c>
      <c r="F7">
        <v>53</v>
      </c>
      <c r="G7">
        <v>165</v>
      </c>
      <c r="H7">
        <v>102</v>
      </c>
      <c r="I7">
        <v>112</v>
      </c>
      <c r="J7">
        <v>8</v>
      </c>
      <c r="K7">
        <v>38</v>
      </c>
      <c r="L7">
        <v>30</v>
      </c>
      <c r="M7">
        <v>670</v>
      </c>
      <c r="N7">
        <v>214</v>
      </c>
      <c r="O7" s="28"/>
      <c r="P7" s="16"/>
    </row>
    <row r="8" spans="1:16" x14ac:dyDescent="0.2">
      <c r="A8" s="17">
        <v>43079</v>
      </c>
      <c r="B8" t="s">
        <v>14</v>
      </c>
      <c r="C8">
        <v>0</v>
      </c>
      <c r="D8">
        <v>94</v>
      </c>
      <c r="E8">
        <v>128</v>
      </c>
      <c r="F8">
        <v>84</v>
      </c>
      <c r="G8">
        <v>139</v>
      </c>
      <c r="H8">
        <v>104</v>
      </c>
      <c r="I8">
        <v>73</v>
      </c>
      <c r="J8">
        <v>19</v>
      </c>
      <c r="K8">
        <v>12</v>
      </c>
      <c r="L8">
        <v>7</v>
      </c>
      <c r="M8">
        <v>660</v>
      </c>
      <c r="N8">
        <v>182</v>
      </c>
      <c r="O8" s="28"/>
      <c r="P8" s="16"/>
    </row>
    <row r="9" spans="1:16" x14ac:dyDescent="0.2">
      <c r="A9" s="17">
        <v>43079</v>
      </c>
      <c r="B9" t="s">
        <v>19</v>
      </c>
      <c r="C9">
        <v>94</v>
      </c>
      <c r="D9">
        <v>84</v>
      </c>
      <c r="E9">
        <v>85</v>
      </c>
      <c r="F9">
        <v>70</v>
      </c>
      <c r="G9">
        <v>109</v>
      </c>
      <c r="H9">
        <v>52</v>
      </c>
      <c r="I9">
        <v>66</v>
      </c>
      <c r="J9">
        <v>16</v>
      </c>
      <c r="K9">
        <v>21</v>
      </c>
      <c r="L9">
        <v>22</v>
      </c>
      <c r="M9">
        <v>619</v>
      </c>
      <c r="N9">
        <v>173</v>
      </c>
      <c r="O9" s="28"/>
      <c r="P9" s="16"/>
    </row>
    <row r="10" spans="1:16" x14ac:dyDescent="0.2">
      <c r="A10" s="17">
        <v>43065</v>
      </c>
      <c r="B10" t="s">
        <v>10</v>
      </c>
      <c r="C10">
        <v>53</v>
      </c>
      <c r="D10">
        <v>85</v>
      </c>
      <c r="E10">
        <v>104</v>
      </c>
      <c r="F10">
        <v>56</v>
      </c>
      <c r="G10">
        <v>113</v>
      </c>
      <c r="H10">
        <v>68</v>
      </c>
      <c r="I10">
        <v>80</v>
      </c>
      <c r="J10">
        <v>19</v>
      </c>
      <c r="K10">
        <v>40</v>
      </c>
      <c r="L10">
        <v>0</v>
      </c>
      <c r="M10">
        <v>618</v>
      </c>
      <c r="N10">
        <v>156</v>
      </c>
      <c r="O10" s="28"/>
      <c r="P10" s="16"/>
    </row>
    <row r="11" spans="1:16" x14ac:dyDescent="0.2">
      <c r="A11" s="17">
        <v>43051</v>
      </c>
      <c r="B11" t="s">
        <v>23</v>
      </c>
      <c r="C11">
        <v>65</v>
      </c>
      <c r="D11">
        <v>77</v>
      </c>
      <c r="E11">
        <v>95</v>
      </c>
      <c r="F11">
        <v>28</v>
      </c>
      <c r="G11">
        <v>131</v>
      </c>
      <c r="H11">
        <v>23</v>
      </c>
      <c r="I11">
        <v>48</v>
      </c>
      <c r="J11">
        <v>10</v>
      </c>
      <c r="K11">
        <v>19</v>
      </c>
      <c r="L11">
        <v>33</v>
      </c>
      <c r="M11">
        <v>529</v>
      </c>
      <c r="N11">
        <v>156</v>
      </c>
      <c r="O11" s="28"/>
      <c r="P11" s="16"/>
    </row>
    <row r="12" spans="1:16" x14ac:dyDescent="0.2">
      <c r="A12" s="17">
        <v>43051</v>
      </c>
      <c r="B12" t="s">
        <v>24</v>
      </c>
      <c r="C12">
        <v>88</v>
      </c>
      <c r="D12">
        <v>64</v>
      </c>
      <c r="E12">
        <v>89</v>
      </c>
      <c r="F12">
        <v>30</v>
      </c>
      <c r="G12">
        <v>97</v>
      </c>
      <c r="H12">
        <v>27</v>
      </c>
      <c r="I12">
        <v>43</v>
      </c>
      <c r="J12">
        <v>7</v>
      </c>
      <c r="K12">
        <v>10</v>
      </c>
      <c r="L12">
        <v>54</v>
      </c>
      <c r="M12">
        <v>509</v>
      </c>
      <c r="N12">
        <v>157</v>
      </c>
      <c r="O12" s="28"/>
      <c r="P12" s="16"/>
    </row>
    <row r="13" spans="1:16" x14ac:dyDescent="0.2">
      <c r="A13" s="17">
        <v>43086</v>
      </c>
      <c r="B13" t="s">
        <v>32</v>
      </c>
      <c r="C13">
        <v>14</v>
      </c>
      <c r="D13">
        <v>57</v>
      </c>
      <c r="E13">
        <v>87</v>
      </c>
      <c r="F13">
        <v>33</v>
      </c>
      <c r="G13">
        <v>105</v>
      </c>
      <c r="H13">
        <v>50</v>
      </c>
      <c r="I13">
        <v>62</v>
      </c>
      <c r="J13">
        <v>17</v>
      </c>
      <c r="K13">
        <v>34</v>
      </c>
      <c r="L13">
        <v>26</v>
      </c>
      <c r="M13">
        <v>485</v>
      </c>
      <c r="N13">
        <v>147</v>
      </c>
      <c r="O13" s="28"/>
      <c r="P13" s="16"/>
    </row>
    <row r="14" spans="1:16" x14ac:dyDescent="0.2">
      <c r="A14" s="17">
        <v>43079</v>
      </c>
      <c r="B14" t="s">
        <v>12</v>
      </c>
      <c r="C14">
        <v>0</v>
      </c>
      <c r="D14">
        <v>0</v>
      </c>
      <c r="E14">
        <v>106</v>
      </c>
      <c r="F14">
        <v>44</v>
      </c>
      <c r="G14">
        <v>118</v>
      </c>
      <c r="H14">
        <v>44</v>
      </c>
      <c r="I14">
        <v>70</v>
      </c>
      <c r="J14">
        <v>32</v>
      </c>
      <c r="K14">
        <v>14</v>
      </c>
      <c r="L14">
        <v>48</v>
      </c>
      <c r="M14">
        <v>476</v>
      </c>
      <c r="N14">
        <v>176</v>
      </c>
      <c r="O14" s="28"/>
      <c r="P14" s="16"/>
    </row>
    <row r="15" spans="1:16" x14ac:dyDescent="0.2">
      <c r="A15" s="17">
        <v>43086</v>
      </c>
      <c r="B15" t="s">
        <v>16</v>
      </c>
      <c r="C15">
        <v>39</v>
      </c>
      <c r="D15">
        <v>62</v>
      </c>
      <c r="E15">
        <v>71</v>
      </c>
      <c r="F15">
        <v>34</v>
      </c>
      <c r="G15">
        <v>80</v>
      </c>
      <c r="H15">
        <v>52</v>
      </c>
      <c r="I15">
        <v>51</v>
      </c>
      <c r="J15">
        <v>19</v>
      </c>
      <c r="K15">
        <v>32</v>
      </c>
      <c r="L15">
        <v>31</v>
      </c>
      <c r="M15">
        <v>471</v>
      </c>
      <c r="N15">
        <v>113</v>
      </c>
      <c r="O15" s="28"/>
      <c r="P15" s="16"/>
    </row>
    <row r="16" spans="1:16" x14ac:dyDescent="0.2">
      <c r="A16" s="17">
        <v>43079</v>
      </c>
      <c r="B16" t="s">
        <v>11</v>
      </c>
      <c r="C16">
        <v>28</v>
      </c>
      <c r="D16">
        <v>47</v>
      </c>
      <c r="E16">
        <v>59</v>
      </c>
      <c r="F16">
        <v>48</v>
      </c>
      <c r="G16">
        <v>70</v>
      </c>
      <c r="H16">
        <v>64</v>
      </c>
      <c r="I16">
        <v>54</v>
      </c>
      <c r="J16">
        <v>24</v>
      </c>
      <c r="K16">
        <v>32</v>
      </c>
      <c r="L16">
        <v>22</v>
      </c>
      <c r="M16">
        <v>448</v>
      </c>
      <c r="N16">
        <v>103</v>
      </c>
      <c r="O16" s="28"/>
      <c r="P16" s="16"/>
    </row>
    <row r="17" spans="1:16" x14ac:dyDescent="0.2">
      <c r="A17" s="17">
        <v>43030</v>
      </c>
      <c r="B17" t="s">
        <v>18</v>
      </c>
      <c r="C17">
        <v>49</v>
      </c>
      <c r="D17">
        <v>73</v>
      </c>
      <c r="E17">
        <v>101</v>
      </c>
      <c r="F17">
        <v>38</v>
      </c>
      <c r="G17">
        <v>72</v>
      </c>
      <c r="H17">
        <v>3</v>
      </c>
      <c r="I17">
        <v>40</v>
      </c>
      <c r="J17">
        <v>0</v>
      </c>
      <c r="K17">
        <v>10</v>
      </c>
      <c r="L17">
        <v>4</v>
      </c>
      <c r="M17">
        <v>390</v>
      </c>
      <c r="N17">
        <v>131</v>
      </c>
      <c r="O17" s="28"/>
      <c r="P17" s="16"/>
    </row>
    <row r="18" spans="1:16" x14ac:dyDescent="0.2">
      <c r="A18" s="17">
        <v>43079</v>
      </c>
      <c r="B18" t="s">
        <v>25</v>
      </c>
      <c r="C18">
        <v>0</v>
      </c>
      <c r="D18">
        <v>35</v>
      </c>
      <c r="E18">
        <v>75</v>
      </c>
      <c r="F18">
        <v>40</v>
      </c>
      <c r="G18">
        <v>90</v>
      </c>
      <c r="H18">
        <v>61</v>
      </c>
      <c r="I18">
        <v>40</v>
      </c>
      <c r="J18">
        <v>9</v>
      </c>
      <c r="K18">
        <v>23</v>
      </c>
      <c r="L18">
        <v>11</v>
      </c>
      <c r="M18">
        <v>384</v>
      </c>
      <c r="N18">
        <v>126</v>
      </c>
      <c r="O18" s="28"/>
      <c r="P18" s="16"/>
    </row>
    <row r="19" spans="1:16" x14ac:dyDescent="0.2">
      <c r="A19" s="17">
        <v>43079</v>
      </c>
      <c r="B19" t="s">
        <v>20</v>
      </c>
      <c r="C19">
        <v>0</v>
      </c>
      <c r="D19">
        <v>0</v>
      </c>
      <c r="E19">
        <v>39</v>
      </c>
      <c r="F19">
        <v>15</v>
      </c>
      <c r="G19">
        <v>105</v>
      </c>
      <c r="H19">
        <v>55</v>
      </c>
      <c r="I19">
        <v>36</v>
      </c>
      <c r="J19">
        <v>5</v>
      </c>
      <c r="K19">
        <v>6</v>
      </c>
      <c r="L19">
        <v>1</v>
      </c>
      <c r="M19">
        <v>262</v>
      </c>
      <c r="N19">
        <v>137</v>
      </c>
      <c r="O19" s="28"/>
      <c r="P19" s="16"/>
    </row>
    <row r="20" spans="1:16" x14ac:dyDescent="0.2">
      <c r="A20" s="17">
        <v>43079</v>
      </c>
      <c r="B20" t="s">
        <v>9</v>
      </c>
      <c r="C20">
        <v>45</v>
      </c>
      <c r="D20">
        <v>17</v>
      </c>
      <c r="E20">
        <v>27</v>
      </c>
      <c r="F20">
        <v>14</v>
      </c>
      <c r="G20">
        <v>42</v>
      </c>
      <c r="H20">
        <v>24</v>
      </c>
      <c r="I20">
        <v>65</v>
      </c>
      <c r="J20">
        <v>1</v>
      </c>
      <c r="K20">
        <v>4</v>
      </c>
      <c r="L20">
        <v>12</v>
      </c>
      <c r="M20">
        <v>251</v>
      </c>
      <c r="N20">
        <v>107</v>
      </c>
      <c r="O20" s="28"/>
      <c r="P20" s="16"/>
    </row>
    <row r="21" spans="1:16" x14ac:dyDescent="0.2">
      <c r="A21" s="17">
        <v>43065</v>
      </c>
      <c r="B21" t="s">
        <v>29</v>
      </c>
      <c r="C21">
        <v>0</v>
      </c>
      <c r="D21">
        <v>0</v>
      </c>
      <c r="E21">
        <v>31</v>
      </c>
      <c r="F21">
        <v>15</v>
      </c>
      <c r="G21">
        <v>65</v>
      </c>
      <c r="H21">
        <v>45</v>
      </c>
      <c r="I21">
        <v>11</v>
      </c>
      <c r="J21">
        <v>8</v>
      </c>
      <c r="K21">
        <v>31</v>
      </c>
      <c r="L21">
        <v>38</v>
      </c>
      <c r="M21">
        <v>244</v>
      </c>
      <c r="N21">
        <v>117</v>
      </c>
      <c r="O21" s="28"/>
      <c r="P21" s="16"/>
    </row>
    <row r="22" spans="1:16" x14ac:dyDescent="0.2">
      <c r="A22" s="17">
        <v>43079</v>
      </c>
      <c r="B22" t="s">
        <v>26</v>
      </c>
      <c r="C22">
        <v>15</v>
      </c>
      <c r="D22">
        <v>18</v>
      </c>
      <c r="E22">
        <v>29</v>
      </c>
      <c r="F22">
        <v>25</v>
      </c>
      <c r="G22">
        <v>31</v>
      </c>
      <c r="H22">
        <v>14</v>
      </c>
      <c r="I22">
        <v>13</v>
      </c>
      <c r="J22">
        <v>9</v>
      </c>
      <c r="K22">
        <v>8</v>
      </c>
      <c r="L22">
        <v>2</v>
      </c>
      <c r="M22">
        <v>164</v>
      </c>
      <c r="N22">
        <v>68</v>
      </c>
      <c r="O22" s="28"/>
      <c r="P22" s="16"/>
    </row>
    <row r="23" spans="1:16" x14ac:dyDescent="0.2">
      <c r="A23" s="18" t="s">
        <v>5</v>
      </c>
      <c r="B23" s="18"/>
      <c r="C23" s="19">
        <f t="shared" ref="C23:N23" si="0">AVERAGEIF(C2:C22,"&gt;0")</f>
        <v>53.866666666666667</v>
      </c>
      <c r="D23" s="19">
        <f t="shared" si="0"/>
        <v>77.777777777777771</v>
      </c>
      <c r="E23" s="19">
        <f t="shared" si="0"/>
        <v>94.666666666666671</v>
      </c>
      <c r="F23" s="19">
        <f t="shared" si="0"/>
        <v>66</v>
      </c>
      <c r="G23" s="19">
        <f t="shared" si="0"/>
        <v>121.66666666666667</v>
      </c>
      <c r="H23" s="19">
        <f t="shared" si="0"/>
        <v>79.19047619047619</v>
      </c>
      <c r="I23" s="19">
        <f t="shared" si="0"/>
        <v>76.428571428571431</v>
      </c>
      <c r="J23" s="19">
        <f t="shared" si="0"/>
        <v>30.45</v>
      </c>
      <c r="K23" s="19">
        <f t="shared" si="0"/>
        <v>32.857142857142854</v>
      </c>
      <c r="L23" s="19">
        <f t="shared" si="0"/>
        <v>29.368421052631579</v>
      </c>
      <c r="M23" s="19">
        <f t="shared" si="0"/>
        <v>631.52380952380952</v>
      </c>
      <c r="N23" s="19">
        <f t="shared" si="0"/>
        <v>163.9047619047619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0.7142857142857143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O34" sqref="O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43093</v>
      </c>
      <c r="B2" t="s">
        <v>15</v>
      </c>
      <c r="C2">
        <v>104</v>
      </c>
      <c r="D2">
        <v>149</v>
      </c>
      <c r="E2">
        <v>192</v>
      </c>
      <c r="F2">
        <v>203</v>
      </c>
      <c r="G2">
        <v>241</v>
      </c>
      <c r="H2">
        <v>220</v>
      </c>
      <c r="I2">
        <v>202</v>
      </c>
      <c r="J2">
        <v>111</v>
      </c>
      <c r="K2">
        <v>87</v>
      </c>
      <c r="L2">
        <v>60</v>
      </c>
      <c r="M2">
        <v>1569</v>
      </c>
      <c r="N2">
        <v>255</v>
      </c>
      <c r="O2" s="28"/>
      <c r="P2" s="16"/>
    </row>
    <row r="3" spans="1:16" x14ac:dyDescent="0.2">
      <c r="A3" s="17">
        <v>43023</v>
      </c>
      <c r="B3" t="s">
        <v>31</v>
      </c>
      <c r="C3">
        <v>49</v>
      </c>
      <c r="D3">
        <v>139</v>
      </c>
      <c r="E3">
        <v>172</v>
      </c>
      <c r="F3">
        <v>158</v>
      </c>
      <c r="G3">
        <v>227</v>
      </c>
      <c r="H3">
        <v>204</v>
      </c>
      <c r="I3">
        <v>181</v>
      </c>
      <c r="J3">
        <v>101</v>
      </c>
      <c r="K3">
        <v>93</v>
      </c>
      <c r="L3">
        <v>64</v>
      </c>
      <c r="M3">
        <v>1388</v>
      </c>
      <c r="N3">
        <v>239</v>
      </c>
      <c r="O3" s="28"/>
      <c r="P3" s="16"/>
    </row>
    <row r="4" spans="1:16" x14ac:dyDescent="0.2">
      <c r="A4" s="17">
        <v>43093</v>
      </c>
      <c r="B4" s="18" t="s">
        <v>4</v>
      </c>
      <c r="C4" s="18">
        <v>75</v>
      </c>
      <c r="D4" s="18">
        <v>113</v>
      </c>
      <c r="E4" s="18">
        <v>152</v>
      </c>
      <c r="F4" s="18">
        <v>172</v>
      </c>
      <c r="G4" s="18">
        <v>182</v>
      </c>
      <c r="H4" s="18">
        <v>168</v>
      </c>
      <c r="I4" s="18">
        <v>139</v>
      </c>
      <c r="J4" s="18">
        <v>49</v>
      </c>
      <c r="K4" s="18">
        <v>58</v>
      </c>
      <c r="L4" s="18">
        <v>38</v>
      </c>
      <c r="M4" s="18">
        <f>SUM(C4:L4)</f>
        <v>1146</v>
      </c>
      <c r="N4" s="18">
        <v>230</v>
      </c>
      <c r="O4" s="28"/>
      <c r="P4" s="16"/>
    </row>
    <row r="5" spans="1:16" x14ac:dyDescent="0.2">
      <c r="A5" s="17">
        <v>43093</v>
      </c>
      <c r="B5" t="s">
        <v>22</v>
      </c>
      <c r="C5">
        <v>94</v>
      </c>
      <c r="D5">
        <v>142</v>
      </c>
      <c r="E5">
        <v>132</v>
      </c>
      <c r="F5">
        <v>83</v>
      </c>
      <c r="G5">
        <v>179</v>
      </c>
      <c r="H5">
        <v>120</v>
      </c>
      <c r="I5">
        <v>81</v>
      </c>
      <c r="J5">
        <v>67</v>
      </c>
      <c r="K5">
        <v>57</v>
      </c>
      <c r="L5">
        <v>55</v>
      </c>
      <c r="M5">
        <v>1010</v>
      </c>
      <c r="N5">
        <v>228</v>
      </c>
      <c r="O5" s="28"/>
      <c r="P5" s="16" t="s">
        <v>35</v>
      </c>
    </row>
    <row r="6" spans="1:16" x14ac:dyDescent="0.2">
      <c r="A6" s="17">
        <v>43093</v>
      </c>
      <c r="B6" t="s">
        <v>17</v>
      </c>
      <c r="C6">
        <v>1</v>
      </c>
      <c r="D6">
        <v>82</v>
      </c>
      <c r="E6">
        <v>120</v>
      </c>
      <c r="F6">
        <v>143</v>
      </c>
      <c r="G6">
        <v>194</v>
      </c>
      <c r="H6">
        <v>164</v>
      </c>
      <c r="I6">
        <v>139</v>
      </c>
      <c r="J6">
        <v>78</v>
      </c>
      <c r="K6">
        <v>61</v>
      </c>
      <c r="L6">
        <v>0</v>
      </c>
      <c r="M6">
        <v>982</v>
      </c>
      <c r="N6">
        <v>227</v>
      </c>
      <c r="O6" s="28"/>
      <c r="P6" s="16"/>
    </row>
    <row r="7" spans="1:16" x14ac:dyDescent="0.2">
      <c r="A7" s="17">
        <v>43093</v>
      </c>
      <c r="B7" t="s">
        <v>13</v>
      </c>
      <c r="C7">
        <v>0</v>
      </c>
      <c r="D7">
        <v>67</v>
      </c>
      <c r="E7">
        <v>95</v>
      </c>
      <c r="F7">
        <v>55</v>
      </c>
      <c r="G7">
        <v>167</v>
      </c>
      <c r="H7">
        <v>102</v>
      </c>
      <c r="I7">
        <v>112</v>
      </c>
      <c r="J7">
        <v>8</v>
      </c>
      <c r="K7">
        <v>38</v>
      </c>
      <c r="L7">
        <v>30</v>
      </c>
      <c r="M7">
        <v>674</v>
      </c>
      <c r="N7">
        <v>216</v>
      </c>
      <c r="O7" s="28"/>
      <c r="P7" s="16"/>
    </row>
    <row r="8" spans="1:16" x14ac:dyDescent="0.2">
      <c r="A8" s="17">
        <v>43079</v>
      </c>
      <c r="B8" t="s">
        <v>14</v>
      </c>
      <c r="C8">
        <v>0</v>
      </c>
      <c r="D8">
        <v>94</v>
      </c>
      <c r="E8">
        <v>128</v>
      </c>
      <c r="F8">
        <v>84</v>
      </c>
      <c r="G8">
        <v>139</v>
      </c>
      <c r="H8">
        <v>104</v>
      </c>
      <c r="I8">
        <v>73</v>
      </c>
      <c r="J8">
        <v>19</v>
      </c>
      <c r="K8">
        <v>12</v>
      </c>
      <c r="L8">
        <v>7</v>
      </c>
      <c r="M8">
        <v>660</v>
      </c>
      <c r="N8">
        <v>182</v>
      </c>
      <c r="O8" s="28"/>
      <c r="P8" s="16"/>
    </row>
    <row r="9" spans="1:16" x14ac:dyDescent="0.2">
      <c r="A9" s="17">
        <v>43079</v>
      </c>
      <c r="B9" t="s">
        <v>19</v>
      </c>
      <c r="C9">
        <v>94</v>
      </c>
      <c r="D9">
        <v>84</v>
      </c>
      <c r="E9">
        <v>85</v>
      </c>
      <c r="F9">
        <v>70</v>
      </c>
      <c r="G9">
        <v>109</v>
      </c>
      <c r="H9">
        <v>52</v>
      </c>
      <c r="I9">
        <v>66</v>
      </c>
      <c r="J9">
        <v>16</v>
      </c>
      <c r="K9">
        <v>21</v>
      </c>
      <c r="L9">
        <v>22</v>
      </c>
      <c r="M9">
        <v>619</v>
      </c>
      <c r="N9">
        <v>173</v>
      </c>
      <c r="O9" s="28"/>
      <c r="P9" s="16"/>
    </row>
    <row r="10" spans="1:16" x14ac:dyDescent="0.2">
      <c r="A10" s="17">
        <v>43065</v>
      </c>
      <c r="B10" t="s">
        <v>10</v>
      </c>
      <c r="C10">
        <v>53</v>
      </c>
      <c r="D10">
        <v>85</v>
      </c>
      <c r="E10">
        <v>104</v>
      </c>
      <c r="F10">
        <v>56</v>
      </c>
      <c r="G10">
        <v>113</v>
      </c>
      <c r="H10">
        <v>68</v>
      </c>
      <c r="I10">
        <v>80</v>
      </c>
      <c r="J10">
        <v>19</v>
      </c>
      <c r="K10">
        <v>40</v>
      </c>
      <c r="L10">
        <v>0</v>
      </c>
      <c r="M10">
        <v>618</v>
      </c>
      <c r="N10">
        <v>156</v>
      </c>
      <c r="O10" s="28"/>
      <c r="P10" s="16"/>
    </row>
    <row r="11" spans="1:16" x14ac:dyDescent="0.2">
      <c r="A11" s="17">
        <v>43051</v>
      </c>
      <c r="B11" t="s">
        <v>23</v>
      </c>
      <c r="C11">
        <v>65</v>
      </c>
      <c r="D11">
        <v>77</v>
      </c>
      <c r="E11">
        <v>95</v>
      </c>
      <c r="F11">
        <v>28</v>
      </c>
      <c r="G11">
        <v>131</v>
      </c>
      <c r="H11">
        <v>23</v>
      </c>
      <c r="I11">
        <v>48</v>
      </c>
      <c r="J11">
        <v>10</v>
      </c>
      <c r="K11">
        <v>19</v>
      </c>
      <c r="L11">
        <v>33</v>
      </c>
      <c r="M11">
        <v>529</v>
      </c>
      <c r="N11">
        <v>156</v>
      </c>
      <c r="O11" s="28"/>
      <c r="P11" s="16"/>
    </row>
    <row r="12" spans="1:16" x14ac:dyDescent="0.2">
      <c r="A12" s="17">
        <v>43051</v>
      </c>
      <c r="B12" t="s">
        <v>24</v>
      </c>
      <c r="C12">
        <v>88</v>
      </c>
      <c r="D12">
        <v>64</v>
      </c>
      <c r="E12">
        <v>89</v>
      </c>
      <c r="F12">
        <v>30</v>
      </c>
      <c r="G12">
        <v>97</v>
      </c>
      <c r="H12">
        <v>27</v>
      </c>
      <c r="I12">
        <v>43</v>
      </c>
      <c r="J12">
        <v>7</v>
      </c>
      <c r="K12">
        <v>10</v>
      </c>
      <c r="L12">
        <v>54</v>
      </c>
      <c r="M12">
        <v>509</v>
      </c>
      <c r="N12">
        <v>157</v>
      </c>
      <c r="O12" s="28"/>
      <c r="P12" s="16"/>
    </row>
    <row r="13" spans="1:16" x14ac:dyDescent="0.2">
      <c r="A13" s="17">
        <v>43093</v>
      </c>
      <c r="B13" t="s">
        <v>32</v>
      </c>
      <c r="C13">
        <v>15</v>
      </c>
      <c r="D13">
        <v>57</v>
      </c>
      <c r="E13">
        <v>89</v>
      </c>
      <c r="F13">
        <v>33</v>
      </c>
      <c r="G13">
        <v>106</v>
      </c>
      <c r="H13">
        <v>53</v>
      </c>
      <c r="I13">
        <v>62</v>
      </c>
      <c r="J13">
        <v>17</v>
      </c>
      <c r="K13">
        <v>34</v>
      </c>
      <c r="L13">
        <v>26</v>
      </c>
      <c r="M13">
        <v>492</v>
      </c>
      <c r="N13">
        <v>149</v>
      </c>
      <c r="O13" s="28"/>
      <c r="P13" s="16"/>
    </row>
    <row r="14" spans="1:16" x14ac:dyDescent="0.2">
      <c r="A14" s="17">
        <v>43079</v>
      </c>
      <c r="B14" t="s">
        <v>12</v>
      </c>
      <c r="C14">
        <v>0</v>
      </c>
      <c r="D14">
        <v>0</v>
      </c>
      <c r="E14">
        <v>106</v>
      </c>
      <c r="F14">
        <v>44</v>
      </c>
      <c r="G14">
        <v>118</v>
      </c>
      <c r="H14">
        <v>44</v>
      </c>
      <c r="I14">
        <v>70</v>
      </c>
      <c r="J14">
        <v>32</v>
      </c>
      <c r="K14">
        <v>14</v>
      </c>
      <c r="L14">
        <v>48</v>
      </c>
      <c r="M14">
        <v>476</v>
      </c>
      <c r="N14">
        <v>176</v>
      </c>
      <c r="O14" s="28"/>
      <c r="P14" s="16"/>
    </row>
    <row r="15" spans="1:16" x14ac:dyDescent="0.2">
      <c r="A15" s="17">
        <v>43086</v>
      </c>
      <c r="B15" t="s">
        <v>16</v>
      </c>
      <c r="C15">
        <v>39</v>
      </c>
      <c r="D15">
        <v>62</v>
      </c>
      <c r="E15">
        <v>71</v>
      </c>
      <c r="F15">
        <v>34</v>
      </c>
      <c r="G15">
        <v>80</v>
      </c>
      <c r="H15">
        <v>52</v>
      </c>
      <c r="I15">
        <v>51</v>
      </c>
      <c r="J15">
        <v>19</v>
      </c>
      <c r="K15">
        <v>32</v>
      </c>
      <c r="L15">
        <v>31</v>
      </c>
      <c r="M15">
        <v>471</v>
      </c>
      <c r="N15">
        <v>113</v>
      </c>
      <c r="O15" s="28"/>
      <c r="P15" s="16"/>
    </row>
    <row r="16" spans="1:16" x14ac:dyDescent="0.2">
      <c r="A16" s="17">
        <v>43079</v>
      </c>
      <c r="B16" t="s">
        <v>11</v>
      </c>
      <c r="C16">
        <v>28</v>
      </c>
      <c r="D16">
        <v>47</v>
      </c>
      <c r="E16">
        <v>59</v>
      </c>
      <c r="F16">
        <v>48</v>
      </c>
      <c r="G16">
        <v>70</v>
      </c>
      <c r="H16">
        <v>64</v>
      </c>
      <c r="I16">
        <v>54</v>
      </c>
      <c r="J16">
        <v>24</v>
      </c>
      <c r="K16">
        <v>32</v>
      </c>
      <c r="L16">
        <v>22</v>
      </c>
      <c r="M16">
        <v>448</v>
      </c>
      <c r="N16">
        <v>103</v>
      </c>
      <c r="O16" s="28"/>
      <c r="P16" s="16"/>
    </row>
    <row r="17" spans="1:16" x14ac:dyDescent="0.2">
      <c r="A17" s="17">
        <v>43030</v>
      </c>
      <c r="B17" t="s">
        <v>18</v>
      </c>
      <c r="C17">
        <v>49</v>
      </c>
      <c r="D17">
        <v>73</v>
      </c>
      <c r="E17">
        <v>101</v>
      </c>
      <c r="F17">
        <v>38</v>
      </c>
      <c r="G17">
        <v>72</v>
      </c>
      <c r="H17">
        <v>3</v>
      </c>
      <c r="I17">
        <v>40</v>
      </c>
      <c r="J17">
        <v>0</v>
      </c>
      <c r="K17">
        <v>10</v>
      </c>
      <c r="L17">
        <v>4</v>
      </c>
      <c r="M17">
        <v>390</v>
      </c>
      <c r="N17">
        <v>131</v>
      </c>
      <c r="O17" s="28"/>
      <c r="P17" s="16"/>
    </row>
    <row r="18" spans="1:16" x14ac:dyDescent="0.2">
      <c r="A18" s="17">
        <v>43079</v>
      </c>
      <c r="B18" t="s">
        <v>25</v>
      </c>
      <c r="C18">
        <v>0</v>
      </c>
      <c r="D18">
        <v>35</v>
      </c>
      <c r="E18">
        <v>75</v>
      </c>
      <c r="F18">
        <v>40</v>
      </c>
      <c r="G18">
        <v>90</v>
      </c>
      <c r="H18">
        <v>61</v>
      </c>
      <c r="I18">
        <v>40</v>
      </c>
      <c r="J18">
        <v>9</v>
      </c>
      <c r="K18">
        <v>23</v>
      </c>
      <c r="L18">
        <v>11</v>
      </c>
      <c r="M18">
        <v>384</v>
      </c>
      <c r="N18">
        <v>126</v>
      </c>
      <c r="O18" s="28"/>
      <c r="P18" s="16"/>
    </row>
    <row r="19" spans="1:16" x14ac:dyDescent="0.2">
      <c r="A19" s="17">
        <v>43079</v>
      </c>
      <c r="B19" t="s">
        <v>20</v>
      </c>
      <c r="C19">
        <v>0</v>
      </c>
      <c r="D19">
        <v>0</v>
      </c>
      <c r="E19">
        <v>39</v>
      </c>
      <c r="F19">
        <v>15</v>
      </c>
      <c r="G19">
        <v>105</v>
      </c>
      <c r="H19">
        <v>55</v>
      </c>
      <c r="I19">
        <v>36</v>
      </c>
      <c r="J19">
        <v>5</v>
      </c>
      <c r="K19">
        <v>6</v>
      </c>
      <c r="L19">
        <v>1</v>
      </c>
      <c r="M19">
        <v>262</v>
      </c>
      <c r="N19">
        <v>137</v>
      </c>
      <c r="O19" s="28"/>
      <c r="P19" s="16"/>
    </row>
    <row r="20" spans="1:16" x14ac:dyDescent="0.2">
      <c r="A20" s="17">
        <v>43079</v>
      </c>
      <c r="B20" t="s">
        <v>9</v>
      </c>
      <c r="C20">
        <v>45</v>
      </c>
      <c r="D20">
        <v>17</v>
      </c>
      <c r="E20">
        <v>27</v>
      </c>
      <c r="F20">
        <v>14</v>
      </c>
      <c r="G20">
        <v>42</v>
      </c>
      <c r="H20">
        <v>24</v>
      </c>
      <c r="I20">
        <v>65</v>
      </c>
      <c r="J20">
        <v>1</v>
      </c>
      <c r="K20">
        <v>4</v>
      </c>
      <c r="L20">
        <v>12</v>
      </c>
      <c r="M20">
        <v>251</v>
      </c>
      <c r="N20">
        <v>107</v>
      </c>
      <c r="O20" s="28"/>
      <c r="P20" s="16"/>
    </row>
    <row r="21" spans="1:16" x14ac:dyDescent="0.2">
      <c r="A21" s="17">
        <v>43065</v>
      </c>
      <c r="B21" t="s">
        <v>29</v>
      </c>
      <c r="C21">
        <v>0</v>
      </c>
      <c r="D21">
        <v>0</v>
      </c>
      <c r="E21">
        <v>31</v>
      </c>
      <c r="F21">
        <v>15</v>
      </c>
      <c r="G21">
        <v>65</v>
      </c>
      <c r="H21">
        <v>45</v>
      </c>
      <c r="I21">
        <v>11</v>
      </c>
      <c r="J21">
        <v>8</v>
      </c>
      <c r="K21">
        <v>31</v>
      </c>
      <c r="L21">
        <v>38</v>
      </c>
      <c r="M21">
        <v>244</v>
      </c>
      <c r="N21">
        <v>117</v>
      </c>
      <c r="O21" s="28"/>
      <c r="P21" s="16"/>
    </row>
    <row r="22" spans="1:16" x14ac:dyDescent="0.2">
      <c r="A22" s="17">
        <v>43079</v>
      </c>
      <c r="B22" t="s">
        <v>26</v>
      </c>
      <c r="C22">
        <v>15</v>
      </c>
      <c r="D22">
        <v>18</v>
      </c>
      <c r="E22">
        <v>29</v>
      </c>
      <c r="F22">
        <v>25</v>
      </c>
      <c r="G22">
        <v>31</v>
      </c>
      <c r="H22">
        <v>14</v>
      </c>
      <c r="I22">
        <v>13</v>
      </c>
      <c r="J22">
        <v>9</v>
      </c>
      <c r="K22">
        <v>8</v>
      </c>
      <c r="L22">
        <v>2</v>
      </c>
      <c r="M22">
        <v>164</v>
      </c>
      <c r="N22">
        <v>68</v>
      </c>
      <c r="O22" s="28"/>
      <c r="P22" s="16"/>
    </row>
    <row r="23" spans="1:16" x14ac:dyDescent="0.2">
      <c r="A23" s="18" t="s">
        <v>5</v>
      </c>
      <c r="B23" s="18"/>
      <c r="C23" s="19">
        <f t="shared" ref="C23:N23" si="0">AVERAGEIF(C2:C22,"&gt;0")</f>
        <v>54.266666666666666</v>
      </c>
      <c r="D23" s="19">
        <f t="shared" si="0"/>
        <v>78.055555555555557</v>
      </c>
      <c r="E23" s="19">
        <f t="shared" si="0"/>
        <v>94.80952380952381</v>
      </c>
      <c r="F23" s="19">
        <f t="shared" si="0"/>
        <v>66.095238095238102</v>
      </c>
      <c r="G23" s="19">
        <f t="shared" si="0"/>
        <v>121.80952380952381</v>
      </c>
      <c r="H23" s="19">
        <f t="shared" si="0"/>
        <v>79.38095238095238</v>
      </c>
      <c r="I23" s="19">
        <f t="shared" si="0"/>
        <v>76.476190476190482</v>
      </c>
      <c r="J23" s="19">
        <f t="shared" si="0"/>
        <v>30.45</v>
      </c>
      <c r="K23" s="19">
        <f t="shared" si="0"/>
        <v>32.857142857142854</v>
      </c>
      <c r="L23" s="19">
        <f t="shared" si="0"/>
        <v>29.368421052631579</v>
      </c>
      <c r="M23" s="19">
        <f t="shared" si="0"/>
        <v>632.66666666666663</v>
      </c>
      <c r="N23" s="19">
        <f t="shared" si="0"/>
        <v>164.0952380952381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0.7142857142857143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J10" sqref="J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43465</v>
      </c>
      <c r="B2" t="s">
        <v>15</v>
      </c>
      <c r="C2">
        <v>104</v>
      </c>
      <c r="D2">
        <v>149</v>
      </c>
      <c r="E2">
        <v>193</v>
      </c>
      <c r="F2">
        <v>204</v>
      </c>
      <c r="G2">
        <v>242</v>
      </c>
      <c r="H2">
        <v>220</v>
      </c>
      <c r="I2">
        <v>202</v>
      </c>
      <c r="J2">
        <v>111</v>
      </c>
      <c r="K2">
        <v>87</v>
      </c>
      <c r="L2">
        <v>60</v>
      </c>
      <c r="M2">
        <v>1572</v>
      </c>
      <c r="N2">
        <v>256</v>
      </c>
      <c r="O2" s="28"/>
      <c r="P2" s="16" t="s">
        <v>35</v>
      </c>
    </row>
    <row r="3" spans="1:16" x14ac:dyDescent="0.2">
      <c r="A3" s="17">
        <v>43465</v>
      </c>
      <c r="B3" t="s">
        <v>31</v>
      </c>
      <c r="C3">
        <v>78</v>
      </c>
      <c r="D3">
        <v>155</v>
      </c>
      <c r="E3">
        <v>184</v>
      </c>
      <c r="F3">
        <v>175</v>
      </c>
      <c r="G3">
        <v>240</v>
      </c>
      <c r="H3">
        <v>220</v>
      </c>
      <c r="I3">
        <v>212</v>
      </c>
      <c r="J3">
        <v>125</v>
      </c>
      <c r="K3">
        <v>102</v>
      </c>
      <c r="L3">
        <v>64</v>
      </c>
      <c r="M3">
        <v>1555</v>
      </c>
      <c r="N3">
        <v>252</v>
      </c>
      <c r="O3" s="28"/>
      <c r="P3" s="16" t="s">
        <v>35</v>
      </c>
    </row>
    <row r="4" spans="1:16" x14ac:dyDescent="0.2">
      <c r="A4" s="17">
        <v>43100</v>
      </c>
      <c r="B4" s="18" t="s">
        <v>4</v>
      </c>
      <c r="C4" s="18">
        <v>75</v>
      </c>
      <c r="D4" s="18">
        <v>116</v>
      </c>
      <c r="E4" s="18">
        <v>156</v>
      </c>
      <c r="F4" s="18">
        <v>173</v>
      </c>
      <c r="G4" s="18">
        <v>183</v>
      </c>
      <c r="H4" s="18">
        <v>172</v>
      </c>
      <c r="I4" s="18">
        <v>140</v>
      </c>
      <c r="J4" s="18">
        <v>49</v>
      </c>
      <c r="K4" s="18">
        <v>58</v>
      </c>
      <c r="L4" s="18">
        <v>38</v>
      </c>
      <c r="M4" s="18">
        <f>SUM(C4:L4)</f>
        <v>1160</v>
      </c>
      <c r="N4" s="18">
        <v>231</v>
      </c>
      <c r="O4" s="28"/>
      <c r="P4" s="16" t="s">
        <v>35</v>
      </c>
    </row>
    <row r="5" spans="1:16" x14ac:dyDescent="0.2">
      <c r="A5" s="17">
        <v>43100</v>
      </c>
      <c r="B5" t="s">
        <v>22</v>
      </c>
      <c r="C5">
        <v>94</v>
      </c>
      <c r="D5">
        <v>142</v>
      </c>
      <c r="E5">
        <v>132</v>
      </c>
      <c r="F5">
        <v>83</v>
      </c>
      <c r="G5">
        <v>179</v>
      </c>
      <c r="H5">
        <v>120</v>
      </c>
      <c r="I5">
        <v>81</v>
      </c>
      <c r="J5">
        <v>67</v>
      </c>
      <c r="K5">
        <v>57</v>
      </c>
      <c r="L5">
        <v>55</v>
      </c>
      <c r="M5">
        <v>1010</v>
      </c>
      <c r="N5">
        <v>228</v>
      </c>
      <c r="O5" s="28"/>
      <c r="P5" s="16" t="s">
        <v>35</v>
      </c>
    </row>
    <row r="6" spans="1:16" x14ac:dyDescent="0.2">
      <c r="A6" s="17">
        <v>43465</v>
      </c>
      <c r="B6" t="s">
        <v>17</v>
      </c>
      <c r="C6">
        <v>1</v>
      </c>
      <c r="D6">
        <v>82</v>
      </c>
      <c r="E6">
        <v>120</v>
      </c>
      <c r="F6">
        <v>143</v>
      </c>
      <c r="G6">
        <v>196</v>
      </c>
      <c r="H6">
        <v>165</v>
      </c>
      <c r="I6">
        <v>139</v>
      </c>
      <c r="J6">
        <v>78</v>
      </c>
      <c r="K6">
        <v>61</v>
      </c>
      <c r="L6">
        <v>0</v>
      </c>
      <c r="M6">
        <v>985</v>
      </c>
      <c r="N6">
        <v>227</v>
      </c>
      <c r="O6" s="28"/>
      <c r="P6" s="16" t="s">
        <v>35</v>
      </c>
    </row>
    <row r="7" spans="1:16" x14ac:dyDescent="0.2">
      <c r="A7" s="17">
        <v>43465</v>
      </c>
      <c r="B7" t="s">
        <v>13</v>
      </c>
      <c r="C7">
        <v>0</v>
      </c>
      <c r="D7">
        <v>68</v>
      </c>
      <c r="E7">
        <v>95</v>
      </c>
      <c r="F7">
        <v>55</v>
      </c>
      <c r="G7">
        <v>167</v>
      </c>
      <c r="H7">
        <v>103</v>
      </c>
      <c r="I7">
        <v>112</v>
      </c>
      <c r="J7">
        <v>9</v>
      </c>
      <c r="K7">
        <v>38</v>
      </c>
      <c r="L7">
        <v>30</v>
      </c>
      <c r="M7">
        <v>677</v>
      </c>
      <c r="N7">
        <v>216</v>
      </c>
      <c r="O7" s="28"/>
      <c r="P7" s="16" t="s">
        <v>35</v>
      </c>
    </row>
    <row r="8" spans="1:16" x14ac:dyDescent="0.2">
      <c r="A8" s="17">
        <v>43465</v>
      </c>
      <c r="B8" t="s">
        <v>14</v>
      </c>
      <c r="C8">
        <v>0</v>
      </c>
      <c r="D8">
        <v>95</v>
      </c>
      <c r="E8">
        <v>128</v>
      </c>
      <c r="F8">
        <v>86</v>
      </c>
      <c r="G8">
        <v>140</v>
      </c>
      <c r="H8">
        <v>104</v>
      </c>
      <c r="I8">
        <v>73</v>
      </c>
      <c r="J8">
        <v>19</v>
      </c>
      <c r="K8">
        <v>16</v>
      </c>
      <c r="L8">
        <v>7</v>
      </c>
      <c r="M8">
        <v>668</v>
      </c>
      <c r="N8">
        <v>182</v>
      </c>
      <c r="O8" s="28"/>
      <c r="P8" s="16" t="s">
        <v>35</v>
      </c>
    </row>
    <row r="9" spans="1:16" x14ac:dyDescent="0.2">
      <c r="A9" s="17">
        <v>43465</v>
      </c>
      <c r="B9" t="s">
        <v>19</v>
      </c>
      <c r="C9">
        <v>98</v>
      </c>
      <c r="D9">
        <v>84</v>
      </c>
      <c r="E9">
        <v>85</v>
      </c>
      <c r="F9">
        <v>70</v>
      </c>
      <c r="G9">
        <v>112</v>
      </c>
      <c r="H9">
        <v>54</v>
      </c>
      <c r="I9">
        <v>67</v>
      </c>
      <c r="J9">
        <v>16</v>
      </c>
      <c r="K9">
        <v>22</v>
      </c>
      <c r="L9">
        <v>22</v>
      </c>
      <c r="M9">
        <v>630</v>
      </c>
      <c r="N9">
        <v>174</v>
      </c>
      <c r="O9" s="28"/>
      <c r="P9" s="16" t="s">
        <v>35</v>
      </c>
    </row>
    <row r="10" spans="1:16" x14ac:dyDescent="0.2">
      <c r="A10" s="17">
        <v>43465</v>
      </c>
      <c r="B10" t="s">
        <v>10</v>
      </c>
      <c r="C10">
        <v>53</v>
      </c>
      <c r="D10">
        <v>86</v>
      </c>
      <c r="E10">
        <v>104</v>
      </c>
      <c r="F10">
        <v>57</v>
      </c>
      <c r="G10">
        <v>113</v>
      </c>
      <c r="H10">
        <v>70</v>
      </c>
      <c r="I10">
        <v>80</v>
      </c>
      <c r="J10">
        <v>19</v>
      </c>
      <c r="K10">
        <v>40</v>
      </c>
      <c r="L10">
        <v>0</v>
      </c>
      <c r="M10">
        <v>622</v>
      </c>
      <c r="N10">
        <v>156</v>
      </c>
      <c r="O10" s="28"/>
      <c r="P10" s="16" t="s">
        <v>35</v>
      </c>
    </row>
    <row r="11" spans="1:16" x14ac:dyDescent="0.2">
      <c r="A11" s="17">
        <v>43465</v>
      </c>
      <c r="B11" t="s">
        <v>23</v>
      </c>
      <c r="C11">
        <v>65</v>
      </c>
      <c r="D11">
        <v>77</v>
      </c>
      <c r="E11">
        <v>95</v>
      </c>
      <c r="F11">
        <v>28</v>
      </c>
      <c r="G11">
        <v>131</v>
      </c>
      <c r="H11">
        <v>23</v>
      </c>
      <c r="I11">
        <v>48</v>
      </c>
      <c r="J11">
        <v>10</v>
      </c>
      <c r="K11">
        <v>19</v>
      </c>
      <c r="L11">
        <v>33</v>
      </c>
      <c r="M11">
        <v>529</v>
      </c>
      <c r="N11">
        <v>156</v>
      </c>
      <c r="O11" s="28"/>
      <c r="P11" s="16" t="s">
        <v>35</v>
      </c>
    </row>
    <row r="12" spans="1:16" x14ac:dyDescent="0.2">
      <c r="A12" s="17">
        <v>43465</v>
      </c>
      <c r="B12" t="s">
        <v>24</v>
      </c>
      <c r="C12">
        <v>89</v>
      </c>
      <c r="D12">
        <v>66</v>
      </c>
      <c r="E12">
        <v>172</v>
      </c>
      <c r="F12">
        <v>32</v>
      </c>
      <c r="G12">
        <v>97</v>
      </c>
      <c r="H12">
        <v>27</v>
      </c>
      <c r="I12">
        <v>43</v>
      </c>
      <c r="J12">
        <v>7</v>
      </c>
      <c r="K12">
        <v>10</v>
      </c>
      <c r="L12">
        <v>54</v>
      </c>
      <c r="M12">
        <v>597</v>
      </c>
      <c r="N12">
        <v>197</v>
      </c>
      <c r="O12" s="28"/>
      <c r="P12" s="16" t="s">
        <v>35</v>
      </c>
    </row>
    <row r="13" spans="1:16" x14ac:dyDescent="0.2">
      <c r="A13" s="17">
        <v>43465</v>
      </c>
      <c r="B13" t="s">
        <v>32</v>
      </c>
      <c r="C13">
        <v>21</v>
      </c>
      <c r="D13">
        <v>57</v>
      </c>
      <c r="E13">
        <v>91</v>
      </c>
      <c r="F13">
        <v>34</v>
      </c>
      <c r="G13">
        <v>107</v>
      </c>
      <c r="H13">
        <v>55</v>
      </c>
      <c r="I13">
        <v>63</v>
      </c>
      <c r="J13">
        <v>18</v>
      </c>
      <c r="K13">
        <v>34</v>
      </c>
      <c r="L13">
        <v>26</v>
      </c>
      <c r="M13">
        <v>506</v>
      </c>
      <c r="N13">
        <v>149</v>
      </c>
      <c r="O13" s="28"/>
      <c r="P13" s="16" t="s">
        <v>35</v>
      </c>
    </row>
    <row r="14" spans="1:16" x14ac:dyDescent="0.2">
      <c r="A14" s="17">
        <v>43465</v>
      </c>
      <c r="B14" t="s">
        <v>12</v>
      </c>
      <c r="C14">
        <v>0</v>
      </c>
      <c r="D14">
        <v>0</v>
      </c>
      <c r="E14">
        <v>106</v>
      </c>
      <c r="F14">
        <v>44</v>
      </c>
      <c r="G14">
        <v>118</v>
      </c>
      <c r="H14">
        <v>44</v>
      </c>
      <c r="I14">
        <v>70</v>
      </c>
      <c r="J14">
        <v>32</v>
      </c>
      <c r="K14">
        <v>14</v>
      </c>
      <c r="L14">
        <v>48</v>
      </c>
      <c r="M14">
        <v>476</v>
      </c>
      <c r="N14">
        <v>176</v>
      </c>
      <c r="O14" s="28"/>
      <c r="P14" s="16"/>
    </row>
    <row r="15" spans="1:16" x14ac:dyDescent="0.2">
      <c r="A15" s="17">
        <v>43465</v>
      </c>
      <c r="B15" t="s">
        <v>16</v>
      </c>
      <c r="C15">
        <v>39</v>
      </c>
      <c r="D15">
        <v>62</v>
      </c>
      <c r="E15">
        <v>71</v>
      </c>
      <c r="F15">
        <v>34</v>
      </c>
      <c r="G15">
        <v>80</v>
      </c>
      <c r="H15">
        <v>52</v>
      </c>
      <c r="I15">
        <v>51</v>
      </c>
      <c r="J15">
        <v>19</v>
      </c>
      <c r="K15">
        <v>32</v>
      </c>
      <c r="L15">
        <v>31</v>
      </c>
      <c r="M15">
        <v>471</v>
      </c>
      <c r="N15">
        <v>113</v>
      </c>
      <c r="O15" s="28"/>
      <c r="P15" s="16" t="s">
        <v>35</v>
      </c>
    </row>
    <row r="16" spans="1:16" x14ac:dyDescent="0.2">
      <c r="A16" s="17">
        <v>43465</v>
      </c>
      <c r="B16" t="s">
        <v>11</v>
      </c>
      <c r="C16">
        <v>29</v>
      </c>
      <c r="D16">
        <v>47</v>
      </c>
      <c r="E16">
        <v>59</v>
      </c>
      <c r="F16">
        <v>48</v>
      </c>
      <c r="G16">
        <v>70</v>
      </c>
      <c r="H16">
        <v>65</v>
      </c>
      <c r="I16">
        <v>54</v>
      </c>
      <c r="J16">
        <v>24</v>
      </c>
      <c r="K16">
        <v>32</v>
      </c>
      <c r="L16">
        <v>22</v>
      </c>
      <c r="M16">
        <v>450</v>
      </c>
      <c r="N16">
        <v>103</v>
      </c>
      <c r="O16" s="28"/>
      <c r="P16" s="16" t="s">
        <v>35</v>
      </c>
    </row>
    <row r="17" spans="1:16" x14ac:dyDescent="0.2">
      <c r="A17" s="17">
        <v>43465</v>
      </c>
      <c r="B17" t="s">
        <v>18</v>
      </c>
      <c r="C17">
        <v>49</v>
      </c>
      <c r="D17">
        <v>73</v>
      </c>
      <c r="E17">
        <v>101</v>
      </c>
      <c r="F17">
        <v>38</v>
      </c>
      <c r="G17">
        <v>72</v>
      </c>
      <c r="H17">
        <v>3</v>
      </c>
      <c r="I17">
        <v>40</v>
      </c>
      <c r="J17">
        <v>0</v>
      </c>
      <c r="K17">
        <v>10</v>
      </c>
      <c r="L17">
        <v>4</v>
      </c>
      <c r="M17">
        <v>390</v>
      </c>
      <c r="N17">
        <v>131</v>
      </c>
      <c r="O17" s="28"/>
      <c r="P17" s="16" t="s">
        <v>35</v>
      </c>
    </row>
    <row r="18" spans="1:16" x14ac:dyDescent="0.2">
      <c r="A18" s="17">
        <v>43465</v>
      </c>
      <c r="B18" t="s">
        <v>25</v>
      </c>
      <c r="C18">
        <v>0</v>
      </c>
      <c r="D18">
        <v>39</v>
      </c>
      <c r="E18">
        <v>75</v>
      </c>
      <c r="F18">
        <v>41</v>
      </c>
      <c r="G18">
        <v>90</v>
      </c>
      <c r="H18">
        <v>62</v>
      </c>
      <c r="I18">
        <v>41</v>
      </c>
      <c r="J18">
        <v>9</v>
      </c>
      <c r="K18">
        <v>23</v>
      </c>
      <c r="L18">
        <v>11</v>
      </c>
      <c r="M18">
        <v>391</v>
      </c>
      <c r="N18">
        <v>126</v>
      </c>
      <c r="O18" s="28"/>
      <c r="P18" s="16" t="s">
        <v>35</v>
      </c>
    </row>
    <row r="19" spans="1:16" x14ac:dyDescent="0.2">
      <c r="A19" s="17">
        <v>43465</v>
      </c>
      <c r="B19" t="s">
        <v>20</v>
      </c>
      <c r="C19">
        <v>0</v>
      </c>
      <c r="D19">
        <v>0</v>
      </c>
      <c r="E19">
        <v>39</v>
      </c>
      <c r="F19">
        <v>15</v>
      </c>
      <c r="G19">
        <v>106</v>
      </c>
      <c r="H19">
        <v>56</v>
      </c>
      <c r="I19">
        <v>36</v>
      </c>
      <c r="J19">
        <v>5</v>
      </c>
      <c r="K19">
        <v>6</v>
      </c>
      <c r="L19">
        <v>1</v>
      </c>
      <c r="M19">
        <v>264</v>
      </c>
      <c r="N19">
        <v>137</v>
      </c>
      <c r="O19" s="28"/>
      <c r="P19" s="16" t="s">
        <v>35</v>
      </c>
    </row>
    <row r="20" spans="1:16" x14ac:dyDescent="0.2">
      <c r="A20" s="17">
        <v>43465</v>
      </c>
      <c r="B20" t="s">
        <v>9</v>
      </c>
      <c r="C20">
        <v>45</v>
      </c>
      <c r="D20">
        <v>17</v>
      </c>
      <c r="E20">
        <v>27</v>
      </c>
      <c r="F20">
        <v>14</v>
      </c>
      <c r="G20">
        <v>42</v>
      </c>
      <c r="H20">
        <v>24</v>
      </c>
      <c r="I20">
        <v>65</v>
      </c>
      <c r="J20">
        <v>1</v>
      </c>
      <c r="K20">
        <v>4</v>
      </c>
      <c r="L20">
        <v>12</v>
      </c>
      <c r="M20">
        <v>251</v>
      </c>
      <c r="N20">
        <v>107</v>
      </c>
      <c r="O20" s="28"/>
      <c r="P20" s="16"/>
    </row>
    <row r="21" spans="1:16" x14ac:dyDescent="0.2">
      <c r="A21" s="17">
        <v>43465</v>
      </c>
      <c r="B21" t="s">
        <v>29</v>
      </c>
      <c r="C21">
        <v>0</v>
      </c>
      <c r="D21">
        <v>0</v>
      </c>
      <c r="E21">
        <v>31</v>
      </c>
      <c r="F21">
        <v>15</v>
      </c>
      <c r="G21">
        <v>65</v>
      </c>
      <c r="H21">
        <v>45</v>
      </c>
      <c r="I21">
        <v>11</v>
      </c>
      <c r="J21">
        <v>8</v>
      </c>
      <c r="K21">
        <v>31</v>
      </c>
      <c r="L21">
        <v>38</v>
      </c>
      <c r="M21">
        <v>244</v>
      </c>
      <c r="N21">
        <v>117</v>
      </c>
      <c r="O21" s="28"/>
      <c r="P21" s="16"/>
    </row>
    <row r="22" spans="1:16" x14ac:dyDescent="0.2">
      <c r="A22" s="17">
        <v>43465</v>
      </c>
      <c r="B22" t="s">
        <v>26</v>
      </c>
      <c r="C22">
        <v>15</v>
      </c>
      <c r="D22">
        <v>18</v>
      </c>
      <c r="E22">
        <v>29</v>
      </c>
      <c r="F22">
        <v>25</v>
      </c>
      <c r="G22">
        <v>31</v>
      </c>
      <c r="H22">
        <v>14</v>
      </c>
      <c r="I22">
        <v>13</v>
      </c>
      <c r="J22">
        <v>9</v>
      </c>
      <c r="K22">
        <v>8</v>
      </c>
      <c r="L22">
        <v>2</v>
      </c>
      <c r="M22">
        <v>164</v>
      </c>
      <c r="N22">
        <v>68</v>
      </c>
      <c r="O22" s="28"/>
      <c r="P22" s="16"/>
    </row>
    <row r="23" spans="1:16" x14ac:dyDescent="0.2">
      <c r="A23" s="18" t="s">
        <v>5</v>
      </c>
      <c r="B23" s="18"/>
      <c r="C23" s="19">
        <f t="shared" ref="C23:N23" si="0">AVERAGEIF(C2:C22,"&gt;0")</f>
        <v>57</v>
      </c>
      <c r="D23" s="19">
        <f t="shared" si="0"/>
        <v>79.611111111111114</v>
      </c>
      <c r="E23" s="19">
        <f t="shared" si="0"/>
        <v>99.666666666666671</v>
      </c>
      <c r="F23" s="19">
        <f t="shared" si="0"/>
        <v>67.333333333333329</v>
      </c>
      <c r="G23" s="19">
        <f t="shared" si="0"/>
        <v>122.9047619047619</v>
      </c>
      <c r="H23" s="19">
        <f t="shared" si="0"/>
        <v>80.857142857142861</v>
      </c>
      <c r="I23" s="19">
        <f t="shared" si="0"/>
        <v>78.142857142857139</v>
      </c>
      <c r="J23" s="19">
        <f t="shared" si="0"/>
        <v>31.75</v>
      </c>
      <c r="K23" s="19">
        <f t="shared" si="0"/>
        <v>33.523809523809526</v>
      </c>
      <c r="L23" s="19">
        <f t="shared" si="0"/>
        <v>29.368421052631579</v>
      </c>
      <c r="M23" s="19">
        <f t="shared" si="0"/>
        <v>648.19047619047615</v>
      </c>
      <c r="N23" s="19">
        <f t="shared" si="0"/>
        <v>166.76190476190476</v>
      </c>
      <c r="O23" s="28"/>
      <c r="P23" s="16"/>
    </row>
    <row r="24" spans="1:16" x14ac:dyDescent="0.2">
      <c r="A24" s="18" t="s">
        <v>6</v>
      </c>
      <c r="B24" s="18"/>
      <c r="C24" s="20">
        <f t="shared" ref="C24:L24" si="1">COUNTIF(C2:C22,"&gt;0")/COUNTA(C2:C22)</f>
        <v>0.7142857142857143</v>
      </c>
      <c r="D24" s="20">
        <f t="shared" si="1"/>
        <v>0.8571428571428571</v>
      </c>
      <c r="E24" s="20">
        <f t="shared" si="1"/>
        <v>1</v>
      </c>
      <c r="F24" s="20">
        <f t="shared" si="1"/>
        <v>1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0.95238095238095233</v>
      </c>
      <c r="K24" s="20">
        <f t="shared" si="1"/>
        <v>1</v>
      </c>
      <c r="L24" s="20">
        <f t="shared" si="1"/>
        <v>0.90476190476190477</v>
      </c>
      <c r="M24" s="18"/>
      <c r="N24" s="18"/>
      <c r="O24" s="28"/>
      <c r="P24" s="16"/>
    </row>
    <row r="25" spans="1:16" x14ac:dyDescent="0.2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9"/>
    </row>
    <row r="26" spans="1:16" x14ac:dyDescent="0.2">
      <c r="O26" s="9"/>
    </row>
    <row r="27" spans="1:16" x14ac:dyDescent="0.2">
      <c r="O27" s="9"/>
    </row>
    <row r="28" spans="1:16" x14ac:dyDescent="0.2">
      <c r="G28" s="10"/>
      <c r="O28" s="9"/>
    </row>
    <row r="29" spans="1:16" x14ac:dyDescent="0.2">
      <c r="O29" s="9"/>
    </row>
    <row r="30" spans="1:16" x14ac:dyDescent="0.2">
      <c r="O30" s="9"/>
    </row>
    <row r="31" spans="1:16" x14ac:dyDescent="0.2">
      <c r="G31" s="11"/>
      <c r="O31" s="9"/>
    </row>
    <row r="32" spans="1:16" x14ac:dyDescent="0.2">
      <c r="O32" s="9"/>
    </row>
    <row r="33" spans="15:15" x14ac:dyDescent="0.2">
      <c r="O33" s="9"/>
    </row>
    <row r="34" spans="15:15" x14ac:dyDescent="0.2">
      <c r="O34" s="9"/>
    </row>
    <row r="35" spans="15:15" x14ac:dyDescent="0.2">
      <c r="O35" s="9"/>
    </row>
    <row r="36" spans="15:15" x14ac:dyDescent="0.2">
      <c r="O36" s="9"/>
    </row>
    <row r="37" spans="15:15" x14ac:dyDescent="0.2">
      <c r="O37" s="9"/>
    </row>
    <row r="38" spans="15:15" x14ac:dyDescent="0.2">
      <c r="O38" s="9"/>
    </row>
    <row r="39" spans="15:15" x14ac:dyDescent="0.2">
      <c r="O39" s="9"/>
    </row>
    <row r="40" spans="15:15" x14ac:dyDescent="0.2">
      <c r="O40" s="9"/>
    </row>
    <row r="41" spans="15:15" x14ac:dyDescent="0.2">
      <c r="O41" s="9"/>
    </row>
    <row r="42" spans="15:15" x14ac:dyDescent="0.2">
      <c r="O42" s="9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54" spans="17:17" x14ac:dyDescent="0.2">
      <c r="Q54" s="12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F31" sqref="F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42771</v>
      </c>
      <c r="B2" t="s">
        <v>15</v>
      </c>
      <c r="C2">
        <v>72</v>
      </c>
      <c r="D2">
        <v>75</v>
      </c>
      <c r="E2">
        <v>112</v>
      </c>
      <c r="F2">
        <v>78</v>
      </c>
      <c r="G2">
        <v>118</v>
      </c>
      <c r="H2">
        <v>101</v>
      </c>
      <c r="I2">
        <v>72</v>
      </c>
      <c r="J2">
        <v>8</v>
      </c>
      <c r="K2">
        <v>7</v>
      </c>
      <c r="L2">
        <v>0</v>
      </c>
      <c r="M2">
        <v>643</v>
      </c>
      <c r="N2">
        <v>156</v>
      </c>
      <c r="O2" s="15"/>
      <c r="P2" s="16"/>
    </row>
    <row r="3" spans="1:16" x14ac:dyDescent="0.2">
      <c r="A3" s="5">
        <v>42771</v>
      </c>
      <c r="B3" t="s">
        <v>14</v>
      </c>
      <c r="C3">
        <v>0</v>
      </c>
      <c r="D3">
        <v>67</v>
      </c>
      <c r="E3">
        <v>73</v>
      </c>
      <c r="F3">
        <v>33</v>
      </c>
      <c r="G3">
        <v>75</v>
      </c>
      <c r="H3">
        <v>48</v>
      </c>
      <c r="I3">
        <v>14</v>
      </c>
      <c r="J3">
        <v>0</v>
      </c>
      <c r="K3">
        <v>0</v>
      </c>
      <c r="L3">
        <v>0</v>
      </c>
      <c r="M3">
        <v>310</v>
      </c>
      <c r="N3">
        <v>120</v>
      </c>
      <c r="O3" s="15"/>
      <c r="P3" s="16"/>
    </row>
    <row r="4" spans="1:16" x14ac:dyDescent="0.2">
      <c r="A4" s="5">
        <v>42771</v>
      </c>
      <c r="B4" t="s">
        <v>10</v>
      </c>
      <c r="C4">
        <v>53</v>
      </c>
      <c r="D4">
        <v>42</v>
      </c>
      <c r="E4">
        <v>48</v>
      </c>
      <c r="F4">
        <v>32</v>
      </c>
      <c r="G4">
        <v>51</v>
      </c>
      <c r="H4">
        <v>22</v>
      </c>
      <c r="I4">
        <v>19</v>
      </c>
      <c r="J4">
        <v>0</v>
      </c>
      <c r="K4">
        <v>0</v>
      </c>
      <c r="L4">
        <v>0</v>
      </c>
      <c r="M4">
        <v>267</v>
      </c>
      <c r="N4">
        <v>96</v>
      </c>
      <c r="O4" s="15"/>
      <c r="P4" s="16"/>
    </row>
    <row r="5" spans="1:16" x14ac:dyDescent="0.2">
      <c r="A5" s="5">
        <v>42771</v>
      </c>
      <c r="B5" t="s">
        <v>19</v>
      </c>
      <c r="C5">
        <v>15</v>
      </c>
      <c r="D5">
        <v>50</v>
      </c>
      <c r="E5">
        <v>42</v>
      </c>
      <c r="F5">
        <v>15</v>
      </c>
      <c r="G5">
        <v>55</v>
      </c>
      <c r="H5">
        <v>20</v>
      </c>
      <c r="I5">
        <v>33</v>
      </c>
      <c r="J5">
        <v>0</v>
      </c>
      <c r="K5">
        <v>1</v>
      </c>
      <c r="L5">
        <v>0</v>
      </c>
      <c r="M5">
        <v>231</v>
      </c>
      <c r="N5">
        <v>79</v>
      </c>
      <c r="O5" s="15"/>
      <c r="P5" s="16"/>
    </row>
    <row r="6" spans="1:16" x14ac:dyDescent="0.2">
      <c r="A6" s="5">
        <v>42771</v>
      </c>
      <c r="B6" t="s">
        <v>4</v>
      </c>
      <c r="C6">
        <v>53</v>
      </c>
      <c r="D6">
        <v>33</v>
      </c>
      <c r="E6">
        <v>47</v>
      </c>
      <c r="F6">
        <v>28</v>
      </c>
      <c r="G6">
        <v>26</v>
      </c>
      <c r="H6">
        <v>25</v>
      </c>
      <c r="I6">
        <v>8</v>
      </c>
      <c r="J6">
        <v>0</v>
      </c>
      <c r="K6">
        <v>0</v>
      </c>
      <c r="L6">
        <v>0</v>
      </c>
      <c r="M6">
        <f>SUM(C6:L6)</f>
        <v>220</v>
      </c>
      <c r="N6">
        <v>102</v>
      </c>
      <c r="O6" s="15"/>
      <c r="P6" s="16"/>
    </row>
    <row r="7" spans="1:16" x14ac:dyDescent="0.2">
      <c r="A7" s="5">
        <v>42771</v>
      </c>
      <c r="B7" t="s">
        <v>22</v>
      </c>
      <c r="C7">
        <v>68</v>
      </c>
      <c r="D7">
        <v>80</v>
      </c>
      <c r="E7">
        <v>15</v>
      </c>
      <c r="F7">
        <v>1</v>
      </c>
      <c r="G7">
        <v>30</v>
      </c>
      <c r="H7">
        <v>8</v>
      </c>
      <c r="I7">
        <v>1</v>
      </c>
      <c r="J7">
        <v>1</v>
      </c>
      <c r="K7">
        <v>0</v>
      </c>
      <c r="L7">
        <v>0</v>
      </c>
      <c r="M7">
        <v>204</v>
      </c>
      <c r="N7">
        <v>110</v>
      </c>
      <c r="O7" s="15"/>
      <c r="P7" s="16"/>
    </row>
    <row r="8" spans="1:16" x14ac:dyDescent="0.2">
      <c r="A8" s="5">
        <v>42771</v>
      </c>
      <c r="B8" t="s">
        <v>17</v>
      </c>
      <c r="C8">
        <v>0</v>
      </c>
      <c r="D8">
        <v>37</v>
      </c>
      <c r="E8">
        <v>31</v>
      </c>
      <c r="F8">
        <v>15</v>
      </c>
      <c r="G8">
        <v>41</v>
      </c>
      <c r="H8">
        <v>38</v>
      </c>
      <c r="I8">
        <v>29</v>
      </c>
      <c r="J8">
        <v>0</v>
      </c>
      <c r="K8">
        <v>0</v>
      </c>
      <c r="L8">
        <v>0</v>
      </c>
      <c r="M8">
        <v>191</v>
      </c>
      <c r="N8">
        <v>90</v>
      </c>
      <c r="O8" s="15"/>
      <c r="P8" s="16"/>
    </row>
    <row r="9" spans="1:16" x14ac:dyDescent="0.2">
      <c r="A9" s="5">
        <v>42771</v>
      </c>
      <c r="B9" t="s">
        <v>11</v>
      </c>
      <c r="C9">
        <v>25</v>
      </c>
      <c r="D9">
        <v>31</v>
      </c>
      <c r="E9">
        <v>33</v>
      </c>
      <c r="F9">
        <v>20</v>
      </c>
      <c r="G9">
        <v>30</v>
      </c>
      <c r="H9">
        <v>16</v>
      </c>
      <c r="I9">
        <v>4</v>
      </c>
      <c r="J9">
        <v>0</v>
      </c>
      <c r="K9">
        <v>0</v>
      </c>
      <c r="L9">
        <v>1</v>
      </c>
      <c r="M9">
        <v>160</v>
      </c>
      <c r="N9">
        <v>61</v>
      </c>
      <c r="O9" s="15"/>
      <c r="P9" s="16"/>
    </row>
    <row r="10" spans="1:16" x14ac:dyDescent="0.2">
      <c r="A10" s="5">
        <v>42771</v>
      </c>
      <c r="B10" t="s">
        <v>23</v>
      </c>
      <c r="C10">
        <v>58</v>
      </c>
      <c r="D10">
        <v>28</v>
      </c>
      <c r="E10">
        <v>31</v>
      </c>
      <c r="F10">
        <v>0</v>
      </c>
      <c r="G10">
        <v>27</v>
      </c>
      <c r="H10">
        <v>0</v>
      </c>
      <c r="I10">
        <v>15</v>
      </c>
      <c r="J10">
        <v>0</v>
      </c>
      <c r="K10">
        <v>1</v>
      </c>
      <c r="L10">
        <v>0</v>
      </c>
      <c r="M10">
        <v>160</v>
      </c>
      <c r="N10">
        <v>69</v>
      </c>
      <c r="O10" s="15"/>
      <c r="P10" s="16"/>
    </row>
    <row r="11" spans="1:16" x14ac:dyDescent="0.2">
      <c r="A11" s="5">
        <v>42771</v>
      </c>
      <c r="B11" t="s">
        <v>16</v>
      </c>
      <c r="C11">
        <v>37</v>
      </c>
      <c r="D11">
        <v>25</v>
      </c>
      <c r="E11">
        <v>17</v>
      </c>
      <c r="F11">
        <v>6</v>
      </c>
      <c r="G11">
        <v>27</v>
      </c>
      <c r="H11">
        <v>9</v>
      </c>
      <c r="I11">
        <v>2</v>
      </c>
      <c r="J11">
        <v>0</v>
      </c>
      <c r="K11">
        <v>0</v>
      </c>
      <c r="L11">
        <v>1</v>
      </c>
      <c r="M11">
        <v>124</v>
      </c>
      <c r="N11">
        <v>53</v>
      </c>
      <c r="O11" s="15" t="s">
        <v>21</v>
      </c>
      <c r="P11" s="16"/>
    </row>
    <row r="12" spans="1:16" x14ac:dyDescent="0.2">
      <c r="A12" s="5">
        <v>42771</v>
      </c>
      <c r="B12" t="s">
        <v>24</v>
      </c>
      <c r="C12">
        <v>73</v>
      </c>
      <c r="D12">
        <v>14</v>
      </c>
      <c r="E12">
        <v>16</v>
      </c>
      <c r="F12">
        <v>1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105</v>
      </c>
      <c r="N12">
        <v>77</v>
      </c>
      <c r="O12" s="15"/>
      <c r="P12" s="16"/>
    </row>
    <row r="13" spans="1:16" x14ac:dyDescent="0.2">
      <c r="A13" s="5">
        <v>42771</v>
      </c>
      <c r="B13" t="s">
        <v>13</v>
      </c>
      <c r="C13">
        <v>0</v>
      </c>
      <c r="D13">
        <v>0</v>
      </c>
      <c r="E13">
        <v>51</v>
      </c>
      <c r="F13">
        <v>19</v>
      </c>
      <c r="G13">
        <v>18</v>
      </c>
      <c r="H13">
        <v>7</v>
      </c>
      <c r="I13">
        <v>0</v>
      </c>
      <c r="J13">
        <v>0</v>
      </c>
      <c r="K13">
        <v>0</v>
      </c>
      <c r="L13">
        <v>0</v>
      </c>
      <c r="M13">
        <v>95</v>
      </c>
      <c r="N13">
        <v>72</v>
      </c>
      <c r="O13" s="15"/>
      <c r="P13" s="16"/>
    </row>
    <row r="14" spans="1:16" x14ac:dyDescent="0.2">
      <c r="A14" s="5">
        <v>42771</v>
      </c>
      <c r="B14" t="s">
        <v>18</v>
      </c>
      <c r="C14">
        <v>43</v>
      </c>
      <c r="D14">
        <v>23</v>
      </c>
      <c r="E14">
        <v>1</v>
      </c>
      <c r="F14">
        <v>0</v>
      </c>
      <c r="G14">
        <v>7</v>
      </c>
      <c r="H14">
        <v>0</v>
      </c>
      <c r="I14">
        <v>1</v>
      </c>
      <c r="J14">
        <v>0</v>
      </c>
      <c r="K14">
        <v>0</v>
      </c>
      <c r="L14">
        <v>0</v>
      </c>
      <c r="M14">
        <v>75</v>
      </c>
      <c r="N14">
        <v>49</v>
      </c>
      <c r="O14" s="15"/>
      <c r="P14" s="16"/>
    </row>
    <row r="15" spans="1:16" x14ac:dyDescent="0.2">
      <c r="A15" s="5">
        <v>42771</v>
      </c>
      <c r="B15" t="s">
        <v>9</v>
      </c>
      <c r="C15">
        <v>43</v>
      </c>
      <c r="D15">
        <v>11</v>
      </c>
      <c r="E15">
        <v>6</v>
      </c>
      <c r="F15">
        <v>2</v>
      </c>
      <c r="G15">
        <v>3</v>
      </c>
      <c r="H15">
        <v>7</v>
      </c>
      <c r="I15">
        <v>1</v>
      </c>
      <c r="J15">
        <v>0</v>
      </c>
      <c r="K15">
        <v>0</v>
      </c>
      <c r="L15">
        <v>0</v>
      </c>
      <c r="M15">
        <v>73</v>
      </c>
      <c r="N15">
        <v>52</v>
      </c>
      <c r="O15" s="15"/>
      <c r="P15" s="16"/>
    </row>
    <row r="16" spans="1:16" x14ac:dyDescent="0.2">
      <c r="A16" s="5">
        <v>42764</v>
      </c>
      <c r="B16" t="s">
        <v>20</v>
      </c>
      <c r="C16">
        <v>0</v>
      </c>
      <c r="D16">
        <v>0</v>
      </c>
      <c r="E16">
        <v>8</v>
      </c>
      <c r="F16">
        <v>8</v>
      </c>
      <c r="G16">
        <v>39</v>
      </c>
      <c r="H16">
        <v>15</v>
      </c>
      <c r="I16">
        <v>2</v>
      </c>
      <c r="J16">
        <v>0</v>
      </c>
      <c r="K16">
        <v>0</v>
      </c>
      <c r="L16">
        <v>0</v>
      </c>
      <c r="M16">
        <v>72</v>
      </c>
      <c r="N16">
        <v>58</v>
      </c>
      <c r="O16" s="15"/>
      <c r="P16" s="16"/>
    </row>
    <row r="17" spans="1:16" x14ac:dyDescent="0.2">
      <c r="A17" s="5">
        <v>42771</v>
      </c>
      <c r="B17" t="s">
        <v>12</v>
      </c>
      <c r="C17">
        <v>0</v>
      </c>
      <c r="D17">
        <v>0</v>
      </c>
      <c r="E17">
        <v>14</v>
      </c>
      <c r="F17">
        <v>0</v>
      </c>
      <c r="G17">
        <v>38</v>
      </c>
      <c r="H17">
        <v>0</v>
      </c>
      <c r="I17">
        <v>13</v>
      </c>
      <c r="J17">
        <v>0</v>
      </c>
      <c r="K17">
        <v>0</v>
      </c>
      <c r="L17">
        <v>0</v>
      </c>
      <c r="M17">
        <v>65</v>
      </c>
      <c r="N17">
        <v>48</v>
      </c>
      <c r="O17" s="15"/>
      <c r="P17" s="16"/>
    </row>
    <row r="18" spans="1:16" x14ac:dyDescent="0.2">
      <c r="A18" t="s">
        <v>5</v>
      </c>
      <c r="C18" s="7">
        <f t="shared" ref="C18:N18" si="0">AVERAGE(C2:C17)</f>
        <v>33.75</v>
      </c>
      <c r="D18" s="7">
        <f t="shared" si="0"/>
        <v>32.25</v>
      </c>
      <c r="E18" s="7">
        <f t="shared" si="0"/>
        <v>34.0625</v>
      </c>
      <c r="F18" s="7">
        <f t="shared" si="0"/>
        <v>16.125</v>
      </c>
      <c r="G18" s="7">
        <f t="shared" si="0"/>
        <v>36.625</v>
      </c>
      <c r="H18" s="7">
        <f t="shared" si="0"/>
        <v>19.75</v>
      </c>
      <c r="I18" s="7">
        <f t="shared" si="0"/>
        <v>13.375</v>
      </c>
      <c r="J18" s="7">
        <f t="shared" si="0"/>
        <v>0.5625</v>
      </c>
      <c r="K18" s="7">
        <f t="shared" si="0"/>
        <v>0.5625</v>
      </c>
      <c r="L18" s="7">
        <f t="shared" si="0"/>
        <v>0.125</v>
      </c>
      <c r="M18" s="7">
        <f t="shared" si="0"/>
        <v>187.1875</v>
      </c>
      <c r="N18" s="7">
        <f t="shared" si="0"/>
        <v>80.75</v>
      </c>
      <c r="O18" s="15"/>
      <c r="P18" s="16"/>
    </row>
    <row r="19" spans="1:16" x14ac:dyDescent="0.2">
      <c r="A19" t="s">
        <v>6</v>
      </c>
      <c r="C19" s="8">
        <f t="shared" ref="C19:L19" si="1">COUNTIF(C2:C17,"&gt;0")/COUNTA(C2:C17)</f>
        <v>0.6875</v>
      </c>
      <c r="D19" s="8">
        <f t="shared" si="1"/>
        <v>0.8125</v>
      </c>
      <c r="E19" s="8">
        <f t="shared" si="1"/>
        <v>1</v>
      </c>
      <c r="F19" s="8">
        <f t="shared" si="1"/>
        <v>0.8125</v>
      </c>
      <c r="G19" s="8">
        <f t="shared" si="1"/>
        <v>1</v>
      </c>
      <c r="H19" s="8">
        <f t="shared" si="1"/>
        <v>0.75</v>
      </c>
      <c r="I19" s="8">
        <f t="shared" si="1"/>
        <v>0.875</v>
      </c>
      <c r="J19" s="8">
        <f t="shared" si="1"/>
        <v>0.125</v>
      </c>
      <c r="K19" s="8">
        <f t="shared" si="1"/>
        <v>0.1875</v>
      </c>
      <c r="L19" s="8">
        <f t="shared" si="1"/>
        <v>0.125</v>
      </c>
      <c r="O19" s="15"/>
      <c r="P19" s="16"/>
    </row>
    <row r="20" spans="1:16" x14ac:dyDescent="0.2">
      <c r="A20" s="9"/>
      <c r="O20" s="6"/>
    </row>
    <row r="21" spans="1:16" x14ac:dyDescent="0.2">
      <c r="O21" s="6"/>
    </row>
    <row r="22" spans="1:16" x14ac:dyDescent="0.2">
      <c r="O22" s="6"/>
    </row>
    <row r="23" spans="1:16" x14ac:dyDescent="0.2">
      <c r="G23" s="10"/>
      <c r="O23" s="6"/>
    </row>
    <row r="24" spans="1:16" x14ac:dyDescent="0.2">
      <c r="O24" s="6"/>
    </row>
    <row r="25" spans="1:16" x14ac:dyDescent="0.2">
      <c r="O25" s="6"/>
    </row>
    <row r="26" spans="1:16" x14ac:dyDescent="0.2">
      <c r="G26" s="11"/>
      <c r="O26" s="6"/>
    </row>
    <row r="27" spans="1:16" x14ac:dyDescent="0.2"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9" spans="17:17" x14ac:dyDescent="0.2">
      <c r="Q49" s="12"/>
    </row>
  </sheetData>
  <sortState ref="A2:P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B10" sqref="B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42778</v>
      </c>
      <c r="B2" t="s">
        <v>15</v>
      </c>
      <c r="C2">
        <v>74</v>
      </c>
      <c r="D2">
        <v>74</v>
      </c>
      <c r="E2">
        <v>118</v>
      </c>
      <c r="F2">
        <v>87</v>
      </c>
      <c r="G2">
        <v>127</v>
      </c>
      <c r="H2">
        <v>110</v>
      </c>
      <c r="I2">
        <v>79</v>
      </c>
      <c r="J2">
        <v>8</v>
      </c>
      <c r="K2">
        <v>7</v>
      </c>
      <c r="L2">
        <v>0</v>
      </c>
      <c r="M2">
        <v>684</v>
      </c>
      <c r="N2">
        <v>164</v>
      </c>
      <c r="O2" s="15"/>
      <c r="P2" s="16"/>
    </row>
    <row r="3" spans="1:16" x14ac:dyDescent="0.2">
      <c r="A3" s="5">
        <v>42778</v>
      </c>
      <c r="B3" t="s">
        <v>14</v>
      </c>
      <c r="C3">
        <v>0</v>
      </c>
      <c r="D3">
        <v>70</v>
      </c>
      <c r="E3">
        <v>83</v>
      </c>
      <c r="F3">
        <v>37</v>
      </c>
      <c r="G3">
        <v>83</v>
      </c>
      <c r="H3">
        <v>57</v>
      </c>
      <c r="I3">
        <v>14</v>
      </c>
      <c r="J3">
        <v>0</v>
      </c>
      <c r="K3">
        <v>0</v>
      </c>
      <c r="L3">
        <v>0</v>
      </c>
      <c r="M3">
        <v>344</v>
      </c>
      <c r="N3">
        <v>127</v>
      </c>
      <c r="O3" s="15"/>
      <c r="P3" s="16"/>
    </row>
    <row r="4" spans="1:16" x14ac:dyDescent="0.2">
      <c r="A4" s="5">
        <v>42771</v>
      </c>
      <c r="B4" t="s">
        <v>10</v>
      </c>
      <c r="C4">
        <v>53</v>
      </c>
      <c r="D4">
        <v>42</v>
      </c>
      <c r="E4">
        <v>48</v>
      </c>
      <c r="F4">
        <v>32</v>
      </c>
      <c r="G4">
        <v>51</v>
      </c>
      <c r="H4">
        <v>22</v>
      </c>
      <c r="I4">
        <v>19</v>
      </c>
      <c r="J4">
        <v>0</v>
      </c>
      <c r="K4">
        <v>0</v>
      </c>
      <c r="L4">
        <v>0</v>
      </c>
      <c r="M4">
        <v>267</v>
      </c>
      <c r="N4">
        <v>96</v>
      </c>
      <c r="O4" s="15"/>
      <c r="P4" s="16"/>
    </row>
    <row r="5" spans="1:16" x14ac:dyDescent="0.2">
      <c r="A5" s="5">
        <v>42778</v>
      </c>
      <c r="B5" t="s">
        <v>17</v>
      </c>
      <c r="C5">
        <v>0</v>
      </c>
      <c r="D5">
        <v>42</v>
      </c>
      <c r="E5">
        <v>36</v>
      </c>
      <c r="F5">
        <v>30</v>
      </c>
      <c r="G5">
        <v>51</v>
      </c>
      <c r="H5">
        <v>50</v>
      </c>
      <c r="I5">
        <v>31</v>
      </c>
      <c r="J5">
        <v>0</v>
      </c>
      <c r="K5">
        <v>0</v>
      </c>
      <c r="L5">
        <v>0</v>
      </c>
      <c r="M5">
        <v>240</v>
      </c>
      <c r="N5">
        <v>106</v>
      </c>
      <c r="O5" s="15"/>
      <c r="P5" s="16"/>
    </row>
    <row r="6" spans="1:16" x14ac:dyDescent="0.2">
      <c r="A6" s="5">
        <v>42778</v>
      </c>
      <c r="B6" t="s">
        <v>22</v>
      </c>
      <c r="C6">
        <v>69</v>
      </c>
      <c r="D6">
        <v>85</v>
      </c>
      <c r="E6">
        <v>21</v>
      </c>
      <c r="F6">
        <v>5</v>
      </c>
      <c r="G6">
        <v>39</v>
      </c>
      <c r="H6">
        <v>13</v>
      </c>
      <c r="I6">
        <v>3</v>
      </c>
      <c r="J6">
        <v>2</v>
      </c>
      <c r="K6">
        <v>0</v>
      </c>
      <c r="L6">
        <v>0</v>
      </c>
      <c r="M6">
        <v>237</v>
      </c>
      <c r="N6">
        <v>124</v>
      </c>
      <c r="O6" s="15"/>
      <c r="P6" s="16"/>
    </row>
    <row r="7" spans="1:16" x14ac:dyDescent="0.2">
      <c r="A7" s="5">
        <v>42778</v>
      </c>
      <c r="B7" t="s">
        <v>4</v>
      </c>
      <c r="C7">
        <v>54</v>
      </c>
      <c r="D7">
        <v>34</v>
      </c>
      <c r="E7">
        <v>54</v>
      </c>
      <c r="F7">
        <v>32</v>
      </c>
      <c r="G7">
        <v>27</v>
      </c>
      <c r="H7">
        <v>26</v>
      </c>
      <c r="I7">
        <v>8</v>
      </c>
      <c r="J7">
        <v>0</v>
      </c>
      <c r="K7">
        <v>0</v>
      </c>
      <c r="L7">
        <v>0</v>
      </c>
      <c r="M7">
        <f>SUM(C7:L7)</f>
        <v>235</v>
      </c>
      <c r="N7">
        <v>107</v>
      </c>
      <c r="O7" s="15"/>
      <c r="P7" s="16"/>
    </row>
    <row r="8" spans="1:16" x14ac:dyDescent="0.2">
      <c r="A8" s="5">
        <v>42771</v>
      </c>
      <c r="B8" t="s">
        <v>19</v>
      </c>
      <c r="C8">
        <v>15</v>
      </c>
      <c r="D8">
        <v>50</v>
      </c>
      <c r="E8">
        <v>42</v>
      </c>
      <c r="F8">
        <v>15</v>
      </c>
      <c r="G8">
        <v>55</v>
      </c>
      <c r="H8">
        <v>20</v>
      </c>
      <c r="I8">
        <v>33</v>
      </c>
      <c r="J8">
        <v>0</v>
      </c>
      <c r="K8">
        <v>1</v>
      </c>
      <c r="L8">
        <v>0</v>
      </c>
      <c r="M8">
        <v>231</v>
      </c>
      <c r="N8">
        <v>79</v>
      </c>
      <c r="O8" s="15"/>
      <c r="P8" s="16"/>
    </row>
    <row r="9" spans="1:16" x14ac:dyDescent="0.2">
      <c r="A9" s="5">
        <v>42778</v>
      </c>
      <c r="B9" t="s">
        <v>11</v>
      </c>
      <c r="C9">
        <v>26</v>
      </c>
      <c r="D9">
        <v>32</v>
      </c>
      <c r="E9">
        <v>34</v>
      </c>
      <c r="F9">
        <v>21</v>
      </c>
      <c r="G9">
        <v>31</v>
      </c>
      <c r="H9">
        <v>19</v>
      </c>
      <c r="I9">
        <v>4</v>
      </c>
      <c r="J9">
        <v>0</v>
      </c>
      <c r="K9">
        <v>0</v>
      </c>
      <c r="L9">
        <v>1</v>
      </c>
      <c r="M9">
        <v>168</v>
      </c>
      <c r="N9">
        <v>64</v>
      </c>
      <c r="O9" s="15"/>
      <c r="P9" s="16"/>
    </row>
    <row r="10" spans="1:16" x14ac:dyDescent="0.2">
      <c r="A10" s="5">
        <v>42778</v>
      </c>
      <c r="B10" t="s">
        <v>23</v>
      </c>
      <c r="C10">
        <v>58</v>
      </c>
      <c r="D10">
        <v>29</v>
      </c>
      <c r="E10">
        <v>32</v>
      </c>
      <c r="F10">
        <v>0</v>
      </c>
      <c r="G10">
        <v>27</v>
      </c>
      <c r="H10">
        <v>0</v>
      </c>
      <c r="I10">
        <v>15</v>
      </c>
      <c r="J10">
        <v>0</v>
      </c>
      <c r="K10">
        <v>1</v>
      </c>
      <c r="L10">
        <v>0</v>
      </c>
      <c r="M10">
        <v>162</v>
      </c>
      <c r="N10">
        <v>70</v>
      </c>
      <c r="O10" s="15"/>
      <c r="P10" s="16"/>
    </row>
    <row r="11" spans="1:16" x14ac:dyDescent="0.2">
      <c r="A11" s="5">
        <v>42771</v>
      </c>
      <c r="B11" t="s">
        <v>16</v>
      </c>
      <c r="C11">
        <v>37</v>
      </c>
      <c r="D11">
        <v>25</v>
      </c>
      <c r="E11">
        <v>17</v>
      </c>
      <c r="F11">
        <v>6</v>
      </c>
      <c r="G11">
        <v>27</v>
      </c>
      <c r="H11">
        <v>9</v>
      </c>
      <c r="I11">
        <v>2</v>
      </c>
      <c r="J11">
        <v>0</v>
      </c>
      <c r="K11">
        <v>0</v>
      </c>
      <c r="L11">
        <v>1</v>
      </c>
      <c r="M11">
        <v>124</v>
      </c>
      <c r="N11">
        <v>53</v>
      </c>
      <c r="O11" s="15" t="s">
        <v>21</v>
      </c>
      <c r="P11" s="16"/>
    </row>
    <row r="12" spans="1:16" x14ac:dyDescent="0.2">
      <c r="A12" s="5">
        <v>42778</v>
      </c>
      <c r="B12" t="s">
        <v>13</v>
      </c>
      <c r="C12">
        <v>0</v>
      </c>
      <c r="D12">
        <v>0</v>
      </c>
      <c r="E12">
        <v>55</v>
      </c>
      <c r="F12">
        <v>20</v>
      </c>
      <c r="G12">
        <v>27</v>
      </c>
      <c r="H12">
        <v>18</v>
      </c>
      <c r="I12">
        <v>2</v>
      </c>
      <c r="J12">
        <v>1</v>
      </c>
      <c r="K12">
        <v>0</v>
      </c>
      <c r="L12">
        <v>0</v>
      </c>
      <c r="M12">
        <v>123</v>
      </c>
      <c r="N12">
        <v>86</v>
      </c>
      <c r="O12" s="15"/>
      <c r="P12" s="16"/>
    </row>
    <row r="13" spans="1:16" x14ac:dyDescent="0.2">
      <c r="A13" s="5">
        <v>42771</v>
      </c>
      <c r="B13" t="s">
        <v>24</v>
      </c>
      <c r="C13">
        <v>73</v>
      </c>
      <c r="D13">
        <v>14</v>
      </c>
      <c r="E13">
        <v>16</v>
      </c>
      <c r="F13">
        <v>1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105</v>
      </c>
      <c r="N13">
        <v>77</v>
      </c>
      <c r="O13" s="15"/>
      <c r="P13" s="16"/>
    </row>
    <row r="14" spans="1:16" x14ac:dyDescent="0.2">
      <c r="A14" s="5">
        <v>42778</v>
      </c>
      <c r="B14" t="s">
        <v>18</v>
      </c>
      <c r="C14">
        <v>45</v>
      </c>
      <c r="D14">
        <v>26</v>
      </c>
      <c r="E14">
        <v>11</v>
      </c>
      <c r="F14">
        <v>0</v>
      </c>
      <c r="G14">
        <v>7</v>
      </c>
      <c r="H14">
        <v>0</v>
      </c>
      <c r="I14">
        <v>1</v>
      </c>
      <c r="J14">
        <v>0</v>
      </c>
      <c r="K14">
        <v>0</v>
      </c>
      <c r="L14">
        <v>0</v>
      </c>
      <c r="M14">
        <v>90</v>
      </c>
      <c r="N14">
        <v>61</v>
      </c>
      <c r="O14" s="15"/>
      <c r="P14" s="16"/>
    </row>
    <row r="15" spans="1:16" x14ac:dyDescent="0.2">
      <c r="A15" s="5">
        <v>42778</v>
      </c>
      <c r="B15" t="s">
        <v>9</v>
      </c>
      <c r="C15">
        <v>43</v>
      </c>
      <c r="D15">
        <v>11</v>
      </c>
      <c r="E15">
        <v>8</v>
      </c>
      <c r="F15">
        <v>4</v>
      </c>
      <c r="G15">
        <v>4</v>
      </c>
      <c r="H15">
        <v>9</v>
      </c>
      <c r="I15">
        <v>2</v>
      </c>
      <c r="J15">
        <v>0</v>
      </c>
      <c r="K15">
        <v>0</v>
      </c>
      <c r="L15">
        <v>0</v>
      </c>
      <c r="M15">
        <v>81</v>
      </c>
      <c r="N15">
        <v>55</v>
      </c>
      <c r="O15" s="15"/>
      <c r="P15" s="16"/>
    </row>
    <row r="16" spans="1:16" x14ac:dyDescent="0.2">
      <c r="A16" s="5">
        <v>42778</v>
      </c>
      <c r="B16" t="s">
        <v>12</v>
      </c>
      <c r="C16">
        <v>0</v>
      </c>
      <c r="D16">
        <v>0</v>
      </c>
      <c r="E16">
        <v>15</v>
      </c>
      <c r="F16">
        <v>0</v>
      </c>
      <c r="G16">
        <v>50</v>
      </c>
      <c r="H16">
        <v>0</v>
      </c>
      <c r="I16">
        <v>15</v>
      </c>
      <c r="J16">
        <v>0</v>
      </c>
      <c r="K16">
        <v>0</v>
      </c>
      <c r="L16">
        <v>0</v>
      </c>
      <c r="M16">
        <v>80</v>
      </c>
      <c r="N16">
        <v>59</v>
      </c>
      <c r="O16" s="15"/>
      <c r="P16" s="16"/>
    </row>
    <row r="17" spans="1:16" x14ac:dyDescent="0.2">
      <c r="A17" s="5">
        <v>42764</v>
      </c>
      <c r="B17" t="s">
        <v>20</v>
      </c>
      <c r="C17">
        <v>0</v>
      </c>
      <c r="D17">
        <v>0</v>
      </c>
      <c r="E17">
        <v>8</v>
      </c>
      <c r="F17">
        <v>8</v>
      </c>
      <c r="G17">
        <v>39</v>
      </c>
      <c r="H17">
        <v>15</v>
      </c>
      <c r="I17">
        <v>2</v>
      </c>
      <c r="J17">
        <v>0</v>
      </c>
      <c r="K17">
        <v>0</v>
      </c>
      <c r="L17">
        <v>0</v>
      </c>
      <c r="M17">
        <v>72</v>
      </c>
      <c r="N17">
        <v>58</v>
      </c>
      <c r="O17" s="15"/>
      <c r="P17" s="16"/>
    </row>
    <row r="18" spans="1:16" x14ac:dyDescent="0.2">
      <c r="A18" t="s">
        <v>5</v>
      </c>
      <c r="C18" s="7">
        <f t="shared" ref="C18:N18" si="0">AVERAGE(C2:C17)</f>
        <v>34.1875</v>
      </c>
      <c r="D18" s="7">
        <f t="shared" si="0"/>
        <v>33.375</v>
      </c>
      <c r="E18" s="7">
        <f t="shared" si="0"/>
        <v>37.375</v>
      </c>
      <c r="F18" s="7">
        <f t="shared" si="0"/>
        <v>18.625</v>
      </c>
      <c r="G18" s="7">
        <f t="shared" si="0"/>
        <v>40.375</v>
      </c>
      <c r="H18" s="7">
        <f t="shared" si="0"/>
        <v>23</v>
      </c>
      <c r="I18" s="7">
        <f t="shared" si="0"/>
        <v>14.375</v>
      </c>
      <c r="J18" s="7">
        <f t="shared" si="0"/>
        <v>0.6875</v>
      </c>
      <c r="K18" s="7">
        <f t="shared" si="0"/>
        <v>0.5625</v>
      </c>
      <c r="L18" s="7">
        <f t="shared" si="0"/>
        <v>0.125</v>
      </c>
      <c r="M18" s="7">
        <f t="shared" si="0"/>
        <v>202.6875</v>
      </c>
      <c r="N18" s="7">
        <f t="shared" si="0"/>
        <v>86.625</v>
      </c>
      <c r="O18" s="15"/>
      <c r="P18" s="16"/>
    </row>
    <row r="19" spans="1:16" x14ac:dyDescent="0.2">
      <c r="A19" t="s">
        <v>6</v>
      </c>
      <c r="C19" s="8">
        <f t="shared" ref="C19:L19" si="1">COUNTIF(C2:C17,"&gt;0")/COUNTA(C2:C17)</f>
        <v>0.6875</v>
      </c>
      <c r="D19" s="8">
        <f t="shared" si="1"/>
        <v>0.8125</v>
      </c>
      <c r="E19" s="8">
        <f t="shared" si="1"/>
        <v>1</v>
      </c>
      <c r="F19" s="8">
        <f t="shared" si="1"/>
        <v>0.8125</v>
      </c>
      <c r="G19" s="8">
        <f t="shared" si="1"/>
        <v>1</v>
      </c>
      <c r="H19" s="8">
        <f t="shared" si="1"/>
        <v>0.75</v>
      </c>
      <c r="I19" s="8">
        <f t="shared" si="1"/>
        <v>0.9375</v>
      </c>
      <c r="J19" s="8">
        <f t="shared" si="1"/>
        <v>0.1875</v>
      </c>
      <c r="K19" s="8">
        <f t="shared" si="1"/>
        <v>0.1875</v>
      </c>
      <c r="L19" s="8">
        <f t="shared" si="1"/>
        <v>0.125</v>
      </c>
      <c r="O19" s="15"/>
      <c r="P19" s="16"/>
    </row>
    <row r="20" spans="1:16" x14ac:dyDescent="0.2">
      <c r="A20" s="9"/>
      <c r="O20" s="6"/>
    </row>
    <row r="21" spans="1:16" x14ac:dyDescent="0.2">
      <c r="O21" s="6"/>
    </row>
    <row r="22" spans="1:16" x14ac:dyDescent="0.2">
      <c r="O22" s="6"/>
    </row>
    <row r="23" spans="1:16" x14ac:dyDescent="0.2">
      <c r="G23" s="10"/>
      <c r="O23" s="6"/>
    </row>
    <row r="24" spans="1:16" x14ac:dyDescent="0.2">
      <c r="O24" s="6"/>
    </row>
    <row r="25" spans="1:16" x14ac:dyDescent="0.2">
      <c r="O25" s="6"/>
    </row>
    <row r="26" spans="1:16" x14ac:dyDescent="0.2">
      <c r="G26" s="11"/>
      <c r="O26" s="6"/>
    </row>
    <row r="27" spans="1:16" x14ac:dyDescent="0.2"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9" spans="17:17" x14ac:dyDescent="0.2">
      <c r="Q49" s="12"/>
    </row>
  </sheetData>
  <sortState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H33" sqref="H3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42785</v>
      </c>
      <c r="B2" t="s">
        <v>15</v>
      </c>
      <c r="C2">
        <v>77</v>
      </c>
      <c r="D2">
        <v>84</v>
      </c>
      <c r="E2">
        <v>124</v>
      </c>
      <c r="F2">
        <v>112</v>
      </c>
      <c r="G2">
        <v>140</v>
      </c>
      <c r="H2">
        <v>127</v>
      </c>
      <c r="I2">
        <v>95</v>
      </c>
      <c r="J2">
        <v>12</v>
      </c>
      <c r="K2">
        <v>8</v>
      </c>
      <c r="L2">
        <v>0</v>
      </c>
      <c r="M2">
        <v>779</v>
      </c>
      <c r="N2">
        <v>177</v>
      </c>
      <c r="O2" s="15"/>
      <c r="P2" s="16"/>
    </row>
    <row r="3" spans="1:16" x14ac:dyDescent="0.2">
      <c r="A3" s="5">
        <v>42785</v>
      </c>
      <c r="B3" t="s">
        <v>14</v>
      </c>
      <c r="C3">
        <v>0</v>
      </c>
      <c r="D3">
        <v>74</v>
      </c>
      <c r="E3">
        <v>86</v>
      </c>
      <c r="F3">
        <v>46</v>
      </c>
      <c r="G3">
        <v>91</v>
      </c>
      <c r="H3">
        <v>73</v>
      </c>
      <c r="I3">
        <v>27</v>
      </c>
      <c r="J3">
        <v>6</v>
      </c>
      <c r="K3">
        <v>0</v>
      </c>
      <c r="L3">
        <v>0</v>
      </c>
      <c r="M3">
        <v>403</v>
      </c>
      <c r="N3">
        <v>137</v>
      </c>
      <c r="O3" s="15"/>
      <c r="P3" s="16"/>
    </row>
    <row r="4" spans="1:16" x14ac:dyDescent="0.2">
      <c r="A4" s="5">
        <v>42785</v>
      </c>
      <c r="B4" t="s">
        <v>22</v>
      </c>
      <c r="C4">
        <v>74</v>
      </c>
      <c r="D4">
        <v>91</v>
      </c>
      <c r="E4">
        <v>34</v>
      </c>
      <c r="F4">
        <v>12</v>
      </c>
      <c r="G4">
        <v>47</v>
      </c>
      <c r="H4">
        <v>21</v>
      </c>
      <c r="I4">
        <v>18</v>
      </c>
      <c r="J4">
        <v>3</v>
      </c>
      <c r="K4">
        <v>1</v>
      </c>
      <c r="L4">
        <v>0</v>
      </c>
      <c r="M4">
        <v>301</v>
      </c>
      <c r="N4">
        <v>141</v>
      </c>
      <c r="O4" s="15"/>
      <c r="P4" s="16"/>
    </row>
    <row r="5" spans="1:16" x14ac:dyDescent="0.2">
      <c r="A5" s="5">
        <v>42785</v>
      </c>
      <c r="B5" t="s">
        <v>17</v>
      </c>
      <c r="C5">
        <v>0</v>
      </c>
      <c r="D5">
        <v>44</v>
      </c>
      <c r="E5">
        <v>42</v>
      </c>
      <c r="F5">
        <v>43</v>
      </c>
      <c r="G5">
        <v>62</v>
      </c>
      <c r="H5">
        <v>67</v>
      </c>
      <c r="I5">
        <v>41</v>
      </c>
      <c r="J5">
        <v>0</v>
      </c>
      <c r="K5">
        <v>0</v>
      </c>
      <c r="L5">
        <v>0</v>
      </c>
      <c r="M5">
        <v>299</v>
      </c>
      <c r="N5">
        <v>130</v>
      </c>
      <c r="O5" s="15"/>
      <c r="P5" s="16"/>
    </row>
    <row r="6" spans="1:16" x14ac:dyDescent="0.2">
      <c r="A6" s="5">
        <v>42785</v>
      </c>
      <c r="B6" t="s">
        <v>4</v>
      </c>
      <c r="C6">
        <v>56</v>
      </c>
      <c r="D6">
        <v>36</v>
      </c>
      <c r="E6">
        <v>53</v>
      </c>
      <c r="F6">
        <v>53</v>
      </c>
      <c r="G6">
        <v>31</v>
      </c>
      <c r="H6">
        <v>40</v>
      </c>
      <c r="I6">
        <v>11</v>
      </c>
      <c r="J6">
        <v>0</v>
      </c>
      <c r="K6">
        <v>0</v>
      </c>
      <c r="L6">
        <v>0</v>
      </c>
      <c r="M6">
        <f>SUM(C6:L6)</f>
        <v>280</v>
      </c>
      <c r="N6">
        <v>126</v>
      </c>
      <c r="O6" s="15"/>
      <c r="P6" s="16"/>
    </row>
    <row r="7" spans="1:16" x14ac:dyDescent="0.2">
      <c r="A7" s="5">
        <v>42771</v>
      </c>
      <c r="B7" t="s">
        <v>10</v>
      </c>
      <c r="C7">
        <v>53</v>
      </c>
      <c r="D7">
        <v>42</v>
      </c>
      <c r="E7">
        <v>48</v>
      </c>
      <c r="F7">
        <v>32</v>
      </c>
      <c r="G7">
        <v>51</v>
      </c>
      <c r="H7">
        <v>22</v>
      </c>
      <c r="I7">
        <v>19</v>
      </c>
      <c r="J7">
        <v>0</v>
      </c>
      <c r="K7">
        <v>0</v>
      </c>
      <c r="L7">
        <v>0</v>
      </c>
      <c r="M7">
        <v>267</v>
      </c>
      <c r="N7">
        <v>96</v>
      </c>
      <c r="O7" s="15"/>
      <c r="P7" s="16"/>
    </row>
    <row r="8" spans="1:16" x14ac:dyDescent="0.2">
      <c r="A8" s="5">
        <v>42771</v>
      </c>
      <c r="B8" t="s">
        <v>19</v>
      </c>
      <c r="C8">
        <v>15</v>
      </c>
      <c r="D8">
        <v>50</v>
      </c>
      <c r="E8">
        <v>42</v>
      </c>
      <c r="F8">
        <v>15</v>
      </c>
      <c r="G8">
        <v>55</v>
      </c>
      <c r="H8">
        <v>20</v>
      </c>
      <c r="I8">
        <v>33</v>
      </c>
      <c r="J8">
        <v>0</v>
      </c>
      <c r="K8">
        <v>1</v>
      </c>
      <c r="L8">
        <v>0</v>
      </c>
      <c r="M8">
        <v>231</v>
      </c>
      <c r="N8">
        <v>79</v>
      </c>
      <c r="O8" s="15"/>
      <c r="P8" s="16"/>
    </row>
    <row r="9" spans="1:16" x14ac:dyDescent="0.2">
      <c r="A9" s="5">
        <v>42785</v>
      </c>
      <c r="B9" t="s">
        <v>11</v>
      </c>
      <c r="C9">
        <v>26</v>
      </c>
      <c r="D9">
        <v>35</v>
      </c>
      <c r="E9">
        <v>36</v>
      </c>
      <c r="F9">
        <v>26</v>
      </c>
      <c r="G9">
        <v>33</v>
      </c>
      <c r="H9">
        <v>22</v>
      </c>
      <c r="I9">
        <v>6</v>
      </c>
      <c r="J9">
        <v>0</v>
      </c>
      <c r="K9">
        <v>0</v>
      </c>
      <c r="L9">
        <v>1</v>
      </c>
      <c r="M9">
        <v>185</v>
      </c>
      <c r="N9">
        <v>66</v>
      </c>
      <c r="O9" s="15"/>
      <c r="P9" s="16"/>
    </row>
    <row r="10" spans="1:16" x14ac:dyDescent="0.2">
      <c r="A10" s="5">
        <v>42785</v>
      </c>
      <c r="B10" t="s">
        <v>23</v>
      </c>
      <c r="C10">
        <v>61</v>
      </c>
      <c r="D10">
        <v>30</v>
      </c>
      <c r="E10">
        <v>32</v>
      </c>
      <c r="F10">
        <v>0</v>
      </c>
      <c r="G10">
        <v>35</v>
      </c>
      <c r="H10">
        <v>0</v>
      </c>
      <c r="I10">
        <v>15</v>
      </c>
      <c r="J10">
        <v>0</v>
      </c>
      <c r="K10">
        <v>1</v>
      </c>
      <c r="L10">
        <v>0</v>
      </c>
      <c r="M10">
        <v>174</v>
      </c>
      <c r="N10">
        <v>78</v>
      </c>
      <c r="O10" s="15"/>
      <c r="P10" s="16"/>
    </row>
    <row r="11" spans="1:16" x14ac:dyDescent="0.2">
      <c r="A11" s="5">
        <v>42785</v>
      </c>
      <c r="B11" t="s">
        <v>13</v>
      </c>
      <c r="C11">
        <v>0</v>
      </c>
      <c r="D11">
        <v>0</v>
      </c>
      <c r="E11">
        <v>58</v>
      </c>
      <c r="F11">
        <v>21</v>
      </c>
      <c r="G11">
        <v>35</v>
      </c>
      <c r="H11">
        <v>40</v>
      </c>
      <c r="I11">
        <v>15</v>
      </c>
      <c r="J11">
        <v>1</v>
      </c>
      <c r="K11">
        <v>0</v>
      </c>
      <c r="L11">
        <v>0</v>
      </c>
      <c r="M11">
        <v>170</v>
      </c>
      <c r="N11">
        <v>104</v>
      </c>
      <c r="O11" s="15"/>
      <c r="P11" s="16"/>
    </row>
    <row r="12" spans="1:16" x14ac:dyDescent="0.2">
      <c r="A12" s="5">
        <v>42785</v>
      </c>
      <c r="B12" t="s">
        <v>16</v>
      </c>
      <c r="C12">
        <v>37</v>
      </c>
      <c r="D12">
        <v>25</v>
      </c>
      <c r="E12">
        <v>17</v>
      </c>
      <c r="F12">
        <v>6</v>
      </c>
      <c r="G12">
        <v>27</v>
      </c>
      <c r="H12">
        <v>9</v>
      </c>
      <c r="I12">
        <v>2</v>
      </c>
      <c r="J12">
        <v>0</v>
      </c>
      <c r="K12">
        <v>0</v>
      </c>
      <c r="L12">
        <v>1</v>
      </c>
      <c r="M12">
        <v>124</v>
      </c>
      <c r="N12">
        <v>53</v>
      </c>
      <c r="O12" s="15" t="s">
        <v>21</v>
      </c>
      <c r="P12" s="16"/>
    </row>
    <row r="13" spans="1:16" x14ac:dyDescent="0.2">
      <c r="A13" s="5">
        <v>42785</v>
      </c>
      <c r="B13" t="s">
        <v>12</v>
      </c>
      <c r="C13">
        <v>0</v>
      </c>
      <c r="D13">
        <v>0</v>
      </c>
      <c r="E13">
        <v>24</v>
      </c>
      <c r="F13">
        <v>1</v>
      </c>
      <c r="G13">
        <v>64</v>
      </c>
      <c r="H13">
        <v>0</v>
      </c>
      <c r="I13">
        <v>29</v>
      </c>
      <c r="J13">
        <v>0</v>
      </c>
      <c r="K13">
        <v>0</v>
      </c>
      <c r="L13">
        <v>0</v>
      </c>
      <c r="M13">
        <v>118</v>
      </c>
      <c r="N13">
        <v>88</v>
      </c>
      <c r="O13" s="15"/>
      <c r="P13" s="16"/>
    </row>
    <row r="14" spans="1:16" x14ac:dyDescent="0.2">
      <c r="A14" s="5">
        <v>42785</v>
      </c>
      <c r="B14" t="s">
        <v>18</v>
      </c>
      <c r="C14">
        <v>46</v>
      </c>
      <c r="D14">
        <v>28</v>
      </c>
      <c r="E14">
        <v>23</v>
      </c>
      <c r="F14">
        <v>0</v>
      </c>
      <c r="G14">
        <v>9</v>
      </c>
      <c r="H14">
        <v>0</v>
      </c>
      <c r="I14">
        <v>2</v>
      </c>
      <c r="J14">
        <v>0</v>
      </c>
      <c r="K14">
        <v>0</v>
      </c>
      <c r="L14">
        <v>0</v>
      </c>
      <c r="M14">
        <v>108</v>
      </c>
      <c r="N14">
        <v>69</v>
      </c>
      <c r="O14" s="15"/>
      <c r="P14" s="16"/>
    </row>
    <row r="15" spans="1:16" x14ac:dyDescent="0.2">
      <c r="A15" s="5">
        <v>42771</v>
      </c>
      <c r="B15" t="s">
        <v>24</v>
      </c>
      <c r="C15">
        <v>73</v>
      </c>
      <c r="D15">
        <v>14</v>
      </c>
      <c r="E15">
        <v>16</v>
      </c>
      <c r="F15">
        <v>1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105</v>
      </c>
      <c r="N15">
        <v>77</v>
      </c>
      <c r="O15" s="15"/>
      <c r="P15" s="16"/>
    </row>
    <row r="16" spans="1:16" x14ac:dyDescent="0.2">
      <c r="A16" s="5">
        <v>42785</v>
      </c>
      <c r="B16" t="s">
        <v>20</v>
      </c>
      <c r="C16">
        <v>0</v>
      </c>
      <c r="D16">
        <v>0</v>
      </c>
      <c r="E16">
        <v>10</v>
      </c>
      <c r="F16">
        <v>10</v>
      </c>
      <c r="G16">
        <v>44</v>
      </c>
      <c r="H16">
        <v>23</v>
      </c>
      <c r="I16">
        <v>8</v>
      </c>
      <c r="J16">
        <v>0</v>
      </c>
      <c r="K16">
        <v>0</v>
      </c>
      <c r="L16">
        <v>0</v>
      </c>
      <c r="M16">
        <v>95</v>
      </c>
      <c r="N16">
        <v>71</v>
      </c>
      <c r="O16" s="15"/>
      <c r="P16" s="16"/>
    </row>
    <row r="17" spans="1:16" x14ac:dyDescent="0.2">
      <c r="A17" s="5">
        <v>42785</v>
      </c>
      <c r="B17" t="s">
        <v>9</v>
      </c>
      <c r="C17">
        <v>44</v>
      </c>
      <c r="D17">
        <v>11</v>
      </c>
      <c r="E17">
        <v>9</v>
      </c>
      <c r="F17">
        <v>5</v>
      </c>
      <c r="G17">
        <v>6</v>
      </c>
      <c r="H17">
        <v>9</v>
      </c>
      <c r="I17">
        <v>6</v>
      </c>
      <c r="J17">
        <v>0</v>
      </c>
      <c r="K17">
        <v>0</v>
      </c>
      <c r="L17">
        <v>0</v>
      </c>
      <c r="M17">
        <v>90</v>
      </c>
      <c r="N17">
        <v>59</v>
      </c>
      <c r="O17" s="15"/>
      <c r="P17" s="16"/>
    </row>
    <row r="18" spans="1:16" x14ac:dyDescent="0.2">
      <c r="A18" s="5">
        <v>42785</v>
      </c>
      <c r="B18" t="s">
        <v>25</v>
      </c>
      <c r="C18">
        <v>0</v>
      </c>
      <c r="D18">
        <v>1</v>
      </c>
      <c r="E18">
        <v>5</v>
      </c>
      <c r="F18">
        <v>3</v>
      </c>
      <c r="G18">
        <v>12</v>
      </c>
      <c r="H18">
        <v>17</v>
      </c>
      <c r="I18">
        <v>1</v>
      </c>
      <c r="J18">
        <v>0</v>
      </c>
      <c r="K18">
        <v>0</v>
      </c>
      <c r="L18">
        <v>0</v>
      </c>
      <c r="M18">
        <v>39</v>
      </c>
      <c r="N18">
        <v>36</v>
      </c>
      <c r="O18" s="15"/>
      <c r="P18" s="16"/>
    </row>
    <row r="19" spans="1:16" x14ac:dyDescent="0.2">
      <c r="A19" t="s">
        <v>5</v>
      </c>
      <c r="C19" s="7">
        <f t="shared" ref="C19:N19" si="0">AVERAGE(C2:C18)</f>
        <v>33.058823529411768</v>
      </c>
      <c r="D19" s="7">
        <f t="shared" si="0"/>
        <v>33.235294117647058</v>
      </c>
      <c r="E19" s="7">
        <f t="shared" si="0"/>
        <v>38.764705882352942</v>
      </c>
      <c r="F19" s="7">
        <f t="shared" si="0"/>
        <v>22.705882352941178</v>
      </c>
      <c r="G19" s="7">
        <f t="shared" si="0"/>
        <v>43.705882352941174</v>
      </c>
      <c r="H19" s="7">
        <f t="shared" si="0"/>
        <v>28.823529411764707</v>
      </c>
      <c r="I19" s="7">
        <f t="shared" si="0"/>
        <v>19.294117647058822</v>
      </c>
      <c r="J19" s="7">
        <f t="shared" si="0"/>
        <v>1.2941176470588236</v>
      </c>
      <c r="K19" s="7">
        <f t="shared" si="0"/>
        <v>0.6470588235294118</v>
      </c>
      <c r="L19" s="7">
        <f t="shared" si="0"/>
        <v>0.11764705882352941</v>
      </c>
      <c r="M19" s="7">
        <f t="shared" si="0"/>
        <v>221.64705882352942</v>
      </c>
      <c r="N19" s="7">
        <f t="shared" si="0"/>
        <v>93.352941176470594</v>
      </c>
      <c r="O19" s="15"/>
      <c r="P19" s="16"/>
    </row>
    <row r="20" spans="1:16" x14ac:dyDescent="0.2">
      <c r="A20" t="s">
        <v>6</v>
      </c>
      <c r="C20" s="8">
        <f t="shared" ref="C20:L20" si="1">COUNTIF(C2:C18,"&gt;0")/COUNTA(C2:C18)</f>
        <v>0.6470588235294118</v>
      </c>
      <c r="D20" s="8">
        <f t="shared" si="1"/>
        <v>0.82352941176470584</v>
      </c>
      <c r="E20" s="8">
        <f t="shared" si="1"/>
        <v>1</v>
      </c>
      <c r="F20" s="8">
        <f t="shared" si="1"/>
        <v>0.88235294117647056</v>
      </c>
      <c r="G20" s="8">
        <f t="shared" si="1"/>
        <v>1</v>
      </c>
      <c r="H20" s="8">
        <f t="shared" si="1"/>
        <v>0.76470588235294112</v>
      </c>
      <c r="I20" s="8">
        <f t="shared" si="1"/>
        <v>0.94117647058823528</v>
      </c>
      <c r="J20" s="8">
        <f t="shared" si="1"/>
        <v>0.23529411764705882</v>
      </c>
      <c r="K20" s="8">
        <f t="shared" si="1"/>
        <v>0.23529411764705882</v>
      </c>
      <c r="L20" s="8">
        <f t="shared" si="1"/>
        <v>0.11764705882352941</v>
      </c>
      <c r="O20" s="15"/>
      <c r="P20" s="16"/>
    </row>
    <row r="21" spans="1:16" x14ac:dyDescent="0.2">
      <c r="A21" s="9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P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B17" sqref="B1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13" t="s">
        <v>7</v>
      </c>
      <c r="P1" s="14" t="s">
        <v>8</v>
      </c>
    </row>
    <row r="2" spans="1:16" x14ac:dyDescent="0.2">
      <c r="A2" s="5">
        <v>42792</v>
      </c>
      <c r="B2" t="s">
        <v>15</v>
      </c>
      <c r="C2">
        <v>78</v>
      </c>
      <c r="D2">
        <v>87</v>
      </c>
      <c r="E2">
        <v>128</v>
      </c>
      <c r="F2">
        <v>115</v>
      </c>
      <c r="G2">
        <v>149</v>
      </c>
      <c r="H2">
        <v>137</v>
      </c>
      <c r="I2">
        <v>115</v>
      </c>
      <c r="J2">
        <v>19</v>
      </c>
      <c r="K2">
        <v>10</v>
      </c>
      <c r="L2">
        <v>0</v>
      </c>
      <c r="M2">
        <v>838</v>
      </c>
      <c r="N2">
        <v>186</v>
      </c>
      <c r="O2" s="15"/>
      <c r="P2" s="16"/>
    </row>
    <row r="3" spans="1:16" x14ac:dyDescent="0.2">
      <c r="A3" s="5">
        <v>42792</v>
      </c>
      <c r="B3" t="s">
        <v>14</v>
      </c>
      <c r="C3">
        <v>0</v>
      </c>
      <c r="D3">
        <v>79</v>
      </c>
      <c r="E3">
        <v>93</v>
      </c>
      <c r="F3">
        <v>51</v>
      </c>
      <c r="G3">
        <v>95</v>
      </c>
      <c r="H3">
        <v>76</v>
      </c>
      <c r="I3">
        <v>33</v>
      </c>
      <c r="J3">
        <v>6</v>
      </c>
      <c r="K3">
        <v>0</v>
      </c>
      <c r="L3">
        <v>0</v>
      </c>
      <c r="M3">
        <v>433</v>
      </c>
      <c r="N3">
        <v>147</v>
      </c>
      <c r="O3" s="15"/>
      <c r="P3" s="16"/>
    </row>
    <row r="4" spans="1:16" x14ac:dyDescent="0.2">
      <c r="A4" s="5">
        <v>42792</v>
      </c>
      <c r="B4" t="s">
        <v>17</v>
      </c>
      <c r="C4">
        <v>0</v>
      </c>
      <c r="D4">
        <v>49</v>
      </c>
      <c r="E4">
        <v>46</v>
      </c>
      <c r="F4">
        <v>48</v>
      </c>
      <c r="G4">
        <v>72</v>
      </c>
      <c r="H4">
        <v>76</v>
      </c>
      <c r="I4">
        <v>53</v>
      </c>
      <c r="J4">
        <v>3</v>
      </c>
      <c r="K4">
        <v>1</v>
      </c>
      <c r="L4">
        <v>0</v>
      </c>
      <c r="M4">
        <v>348</v>
      </c>
      <c r="N4">
        <v>142</v>
      </c>
      <c r="O4" s="15"/>
      <c r="P4" s="16"/>
    </row>
    <row r="5" spans="1:16" x14ac:dyDescent="0.2">
      <c r="A5" s="5">
        <v>42792</v>
      </c>
      <c r="B5" t="s">
        <v>4</v>
      </c>
      <c r="C5">
        <v>56</v>
      </c>
      <c r="D5">
        <v>49</v>
      </c>
      <c r="E5">
        <v>66</v>
      </c>
      <c r="F5">
        <v>55</v>
      </c>
      <c r="G5">
        <v>44</v>
      </c>
      <c r="H5">
        <v>43</v>
      </c>
      <c r="I5">
        <v>20</v>
      </c>
      <c r="J5">
        <v>0</v>
      </c>
      <c r="K5">
        <v>0</v>
      </c>
      <c r="L5">
        <v>0</v>
      </c>
      <c r="M5">
        <f>SUM(C5:L5)</f>
        <v>333</v>
      </c>
      <c r="N5">
        <v>132</v>
      </c>
      <c r="O5" s="15"/>
      <c r="P5" s="16"/>
    </row>
    <row r="6" spans="1:16" x14ac:dyDescent="0.2">
      <c r="A6" s="5">
        <v>42792</v>
      </c>
      <c r="B6" t="s">
        <v>22</v>
      </c>
      <c r="C6">
        <v>77</v>
      </c>
      <c r="D6">
        <v>97</v>
      </c>
      <c r="E6">
        <v>34</v>
      </c>
      <c r="F6">
        <v>12</v>
      </c>
      <c r="G6">
        <v>47</v>
      </c>
      <c r="H6">
        <v>22</v>
      </c>
      <c r="I6">
        <v>19</v>
      </c>
      <c r="J6">
        <v>6</v>
      </c>
      <c r="K6">
        <v>1</v>
      </c>
      <c r="L6">
        <v>0</v>
      </c>
      <c r="M6">
        <v>315</v>
      </c>
      <c r="N6">
        <v>144</v>
      </c>
      <c r="O6" s="15"/>
      <c r="P6" s="16"/>
    </row>
    <row r="7" spans="1:16" x14ac:dyDescent="0.2">
      <c r="A7" s="5">
        <v>42771</v>
      </c>
      <c r="B7" t="s">
        <v>10</v>
      </c>
      <c r="C7">
        <v>53</v>
      </c>
      <c r="D7">
        <v>42</v>
      </c>
      <c r="E7">
        <v>48</v>
      </c>
      <c r="F7">
        <v>32</v>
      </c>
      <c r="G7">
        <v>51</v>
      </c>
      <c r="H7">
        <v>22</v>
      </c>
      <c r="I7">
        <v>19</v>
      </c>
      <c r="J7">
        <v>0</v>
      </c>
      <c r="K7">
        <v>0</v>
      </c>
      <c r="L7">
        <v>0</v>
      </c>
      <c r="M7">
        <v>267</v>
      </c>
      <c r="N7">
        <v>96</v>
      </c>
      <c r="O7" s="15"/>
      <c r="P7" s="16"/>
    </row>
    <row r="8" spans="1:16" x14ac:dyDescent="0.2">
      <c r="A8" s="5">
        <v>42792</v>
      </c>
      <c r="B8" t="s">
        <v>19</v>
      </c>
      <c r="C8">
        <v>15</v>
      </c>
      <c r="D8">
        <v>53</v>
      </c>
      <c r="E8">
        <v>44</v>
      </c>
      <c r="F8">
        <v>24</v>
      </c>
      <c r="G8">
        <v>58</v>
      </c>
      <c r="H8">
        <v>28</v>
      </c>
      <c r="I8">
        <v>35</v>
      </c>
      <c r="J8">
        <v>2</v>
      </c>
      <c r="K8">
        <v>1</v>
      </c>
      <c r="L8">
        <v>0</v>
      </c>
      <c r="M8">
        <v>260</v>
      </c>
      <c r="N8">
        <v>95</v>
      </c>
      <c r="O8" s="15"/>
      <c r="P8" s="16"/>
    </row>
    <row r="9" spans="1:16" x14ac:dyDescent="0.2">
      <c r="A9" s="5">
        <v>42792</v>
      </c>
      <c r="B9" t="s">
        <v>11</v>
      </c>
      <c r="C9">
        <v>26</v>
      </c>
      <c r="D9">
        <v>38</v>
      </c>
      <c r="E9">
        <v>37</v>
      </c>
      <c r="F9">
        <v>27</v>
      </c>
      <c r="G9">
        <v>34</v>
      </c>
      <c r="H9">
        <v>25</v>
      </c>
      <c r="I9">
        <v>8</v>
      </c>
      <c r="J9">
        <v>0</v>
      </c>
      <c r="K9">
        <v>0</v>
      </c>
      <c r="L9">
        <v>1</v>
      </c>
      <c r="M9">
        <v>196</v>
      </c>
      <c r="N9">
        <v>66</v>
      </c>
      <c r="O9" s="15"/>
      <c r="P9" s="16"/>
    </row>
    <row r="10" spans="1:16" x14ac:dyDescent="0.2">
      <c r="A10" s="5">
        <v>42785</v>
      </c>
      <c r="B10" t="s">
        <v>23</v>
      </c>
      <c r="C10">
        <v>61</v>
      </c>
      <c r="D10">
        <v>30</v>
      </c>
      <c r="E10">
        <v>32</v>
      </c>
      <c r="F10">
        <v>0</v>
      </c>
      <c r="G10">
        <v>35</v>
      </c>
      <c r="H10">
        <v>0</v>
      </c>
      <c r="I10">
        <v>15</v>
      </c>
      <c r="J10">
        <v>0</v>
      </c>
      <c r="K10">
        <v>1</v>
      </c>
      <c r="L10">
        <v>0</v>
      </c>
      <c r="M10">
        <v>174</v>
      </c>
      <c r="N10">
        <v>78</v>
      </c>
      <c r="O10" s="15"/>
      <c r="P10" s="16"/>
    </row>
    <row r="11" spans="1:16" x14ac:dyDescent="0.2">
      <c r="A11" s="5">
        <v>42785</v>
      </c>
      <c r="B11" t="s">
        <v>13</v>
      </c>
      <c r="C11">
        <v>0</v>
      </c>
      <c r="D11">
        <v>0</v>
      </c>
      <c r="E11">
        <v>58</v>
      </c>
      <c r="F11">
        <v>21</v>
      </c>
      <c r="G11">
        <v>35</v>
      </c>
      <c r="H11">
        <v>40</v>
      </c>
      <c r="I11">
        <v>15</v>
      </c>
      <c r="J11">
        <v>1</v>
      </c>
      <c r="K11">
        <v>0</v>
      </c>
      <c r="L11">
        <v>0</v>
      </c>
      <c r="M11">
        <v>170</v>
      </c>
      <c r="N11">
        <v>104</v>
      </c>
      <c r="O11" s="15"/>
      <c r="P11" s="16"/>
    </row>
    <row r="12" spans="1:16" x14ac:dyDescent="0.2">
      <c r="A12" s="5">
        <v>42792</v>
      </c>
      <c r="B12" t="s">
        <v>18</v>
      </c>
      <c r="C12">
        <v>46</v>
      </c>
      <c r="D12">
        <v>37</v>
      </c>
      <c r="E12">
        <v>36</v>
      </c>
      <c r="F12">
        <v>0</v>
      </c>
      <c r="G12">
        <v>22</v>
      </c>
      <c r="H12">
        <v>0</v>
      </c>
      <c r="I12">
        <v>4</v>
      </c>
      <c r="J12">
        <v>0</v>
      </c>
      <c r="K12">
        <v>0</v>
      </c>
      <c r="L12">
        <v>0</v>
      </c>
      <c r="M12">
        <v>145</v>
      </c>
      <c r="N12">
        <v>72</v>
      </c>
      <c r="O12" s="15"/>
      <c r="P12" s="16"/>
    </row>
    <row r="13" spans="1:16" x14ac:dyDescent="0.2">
      <c r="A13" s="5">
        <v>42792</v>
      </c>
      <c r="B13" t="s">
        <v>16</v>
      </c>
      <c r="C13">
        <v>37</v>
      </c>
      <c r="D13">
        <v>25</v>
      </c>
      <c r="E13">
        <v>19</v>
      </c>
      <c r="F13">
        <v>7</v>
      </c>
      <c r="G13">
        <v>28</v>
      </c>
      <c r="H13">
        <v>11</v>
      </c>
      <c r="I13">
        <v>2</v>
      </c>
      <c r="J13">
        <v>0</v>
      </c>
      <c r="K13">
        <v>0</v>
      </c>
      <c r="L13">
        <v>1</v>
      </c>
      <c r="M13">
        <v>130</v>
      </c>
      <c r="N13">
        <v>54</v>
      </c>
      <c r="O13" s="15"/>
      <c r="P13" s="16"/>
    </row>
    <row r="14" spans="1:16" x14ac:dyDescent="0.2">
      <c r="A14" s="5">
        <v>42792</v>
      </c>
      <c r="B14" t="s">
        <v>12</v>
      </c>
      <c r="C14">
        <v>0</v>
      </c>
      <c r="D14">
        <v>0</v>
      </c>
      <c r="E14">
        <v>24</v>
      </c>
      <c r="F14">
        <v>1</v>
      </c>
      <c r="G14">
        <v>67</v>
      </c>
      <c r="H14">
        <v>0</v>
      </c>
      <c r="I14">
        <v>30</v>
      </c>
      <c r="J14">
        <v>0</v>
      </c>
      <c r="K14">
        <v>0</v>
      </c>
      <c r="L14">
        <v>0</v>
      </c>
      <c r="M14">
        <v>122</v>
      </c>
      <c r="N14">
        <v>92</v>
      </c>
      <c r="O14" s="15"/>
      <c r="P14" s="16"/>
    </row>
    <row r="15" spans="1:16" x14ac:dyDescent="0.2">
      <c r="A15" s="5">
        <v>42792</v>
      </c>
      <c r="B15" t="s">
        <v>20</v>
      </c>
      <c r="C15">
        <v>0</v>
      </c>
      <c r="D15">
        <v>0</v>
      </c>
      <c r="E15">
        <v>12</v>
      </c>
      <c r="F15">
        <v>12</v>
      </c>
      <c r="G15">
        <v>48</v>
      </c>
      <c r="H15">
        <v>26</v>
      </c>
      <c r="I15">
        <v>10</v>
      </c>
      <c r="J15">
        <v>0</v>
      </c>
      <c r="K15">
        <v>0</v>
      </c>
      <c r="L15">
        <v>0</v>
      </c>
      <c r="M15">
        <v>108</v>
      </c>
      <c r="N15">
        <v>80</v>
      </c>
      <c r="O15" s="15"/>
      <c r="P15" s="16"/>
    </row>
    <row r="16" spans="1:16" x14ac:dyDescent="0.2">
      <c r="A16" s="5">
        <v>42771</v>
      </c>
      <c r="B16" t="s">
        <v>24</v>
      </c>
      <c r="C16">
        <v>73</v>
      </c>
      <c r="D16">
        <v>14</v>
      </c>
      <c r="E16">
        <v>16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105</v>
      </c>
      <c r="N16">
        <v>77</v>
      </c>
      <c r="O16" s="15"/>
      <c r="P16" s="16"/>
    </row>
    <row r="17" spans="1:16" x14ac:dyDescent="0.2">
      <c r="A17" s="5">
        <v>42785</v>
      </c>
      <c r="B17" t="s">
        <v>9</v>
      </c>
      <c r="C17">
        <v>44</v>
      </c>
      <c r="D17">
        <v>11</v>
      </c>
      <c r="E17">
        <v>9</v>
      </c>
      <c r="F17">
        <v>5</v>
      </c>
      <c r="G17">
        <v>6</v>
      </c>
      <c r="H17">
        <v>9</v>
      </c>
      <c r="I17">
        <v>6</v>
      </c>
      <c r="J17">
        <v>0</v>
      </c>
      <c r="K17">
        <v>0</v>
      </c>
      <c r="L17">
        <v>0</v>
      </c>
      <c r="M17">
        <v>90</v>
      </c>
      <c r="N17">
        <v>59</v>
      </c>
      <c r="O17" s="15"/>
      <c r="P17" s="16"/>
    </row>
    <row r="18" spans="1:16" x14ac:dyDescent="0.2">
      <c r="A18" s="5">
        <v>42785</v>
      </c>
      <c r="B18" t="s">
        <v>25</v>
      </c>
      <c r="C18">
        <v>0</v>
      </c>
      <c r="D18">
        <v>1</v>
      </c>
      <c r="E18">
        <v>5</v>
      </c>
      <c r="F18">
        <v>3</v>
      </c>
      <c r="G18">
        <v>12</v>
      </c>
      <c r="H18">
        <v>17</v>
      </c>
      <c r="I18">
        <v>1</v>
      </c>
      <c r="J18">
        <v>0</v>
      </c>
      <c r="K18">
        <v>0</v>
      </c>
      <c r="L18">
        <v>0</v>
      </c>
      <c r="M18">
        <v>39</v>
      </c>
      <c r="N18">
        <v>36</v>
      </c>
      <c r="O18" s="15"/>
      <c r="P18" s="16"/>
    </row>
    <row r="19" spans="1:16" x14ac:dyDescent="0.2">
      <c r="A19" t="s">
        <v>5</v>
      </c>
      <c r="C19" s="7">
        <f t="shared" ref="C19:N19" si="0">AVERAGE(C2:C18)</f>
        <v>33.294117647058826</v>
      </c>
      <c r="D19" s="7">
        <f t="shared" si="0"/>
        <v>36</v>
      </c>
      <c r="E19" s="7">
        <f t="shared" si="0"/>
        <v>41.588235294117645</v>
      </c>
      <c r="F19" s="7">
        <f t="shared" si="0"/>
        <v>24.352941176470587</v>
      </c>
      <c r="G19" s="7">
        <f t="shared" si="0"/>
        <v>47.294117647058826</v>
      </c>
      <c r="H19" s="7">
        <f t="shared" si="0"/>
        <v>31.294117647058822</v>
      </c>
      <c r="I19" s="7">
        <f t="shared" si="0"/>
        <v>22.647058823529413</v>
      </c>
      <c r="J19" s="7">
        <f t="shared" si="0"/>
        <v>2.1764705882352939</v>
      </c>
      <c r="K19" s="7">
        <f t="shared" si="0"/>
        <v>0.82352941176470584</v>
      </c>
      <c r="L19" s="7">
        <f t="shared" si="0"/>
        <v>0.11764705882352941</v>
      </c>
      <c r="M19" s="7">
        <f t="shared" si="0"/>
        <v>239.58823529411765</v>
      </c>
      <c r="N19" s="7">
        <f t="shared" si="0"/>
        <v>97.647058823529406</v>
      </c>
      <c r="O19" s="15"/>
      <c r="P19" s="16"/>
    </row>
    <row r="20" spans="1:16" x14ac:dyDescent="0.2">
      <c r="A20" t="s">
        <v>6</v>
      </c>
      <c r="C20" s="8">
        <f t="shared" ref="C20:L20" si="1">COUNTIF(C2:C18,"&gt;0")/COUNTA(C2:C18)</f>
        <v>0.6470588235294118</v>
      </c>
      <c r="D20" s="8">
        <f t="shared" si="1"/>
        <v>0.82352941176470584</v>
      </c>
      <c r="E20" s="8">
        <f t="shared" si="1"/>
        <v>1</v>
      </c>
      <c r="F20" s="8">
        <f t="shared" si="1"/>
        <v>0.88235294117647056</v>
      </c>
      <c r="G20" s="8">
        <f t="shared" si="1"/>
        <v>1</v>
      </c>
      <c r="H20" s="8">
        <f t="shared" si="1"/>
        <v>0.76470588235294112</v>
      </c>
      <c r="I20" s="8">
        <f t="shared" si="1"/>
        <v>0.94117647058823528</v>
      </c>
      <c r="J20" s="8">
        <f t="shared" si="1"/>
        <v>0.35294117647058826</v>
      </c>
      <c r="K20" s="8">
        <f t="shared" si="1"/>
        <v>0.29411764705882354</v>
      </c>
      <c r="L20" s="8">
        <f t="shared" si="1"/>
        <v>0.11764705882352941</v>
      </c>
      <c r="O20" s="15"/>
      <c r="P20" s="16"/>
    </row>
    <row r="21" spans="1:16" x14ac:dyDescent="0.2">
      <c r="A21" s="9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P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L35" sqref="L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6" s="1" customFormat="1" x14ac:dyDescent="0.2">
      <c r="A1" s="22" t="s">
        <v>0</v>
      </c>
      <c r="B1" s="22" t="s">
        <v>1</v>
      </c>
      <c r="C1" s="23">
        <v>1.8</v>
      </c>
      <c r="D1" s="23">
        <v>3.5</v>
      </c>
      <c r="E1" s="23">
        <v>7</v>
      </c>
      <c r="F1" s="23">
        <v>10.1</v>
      </c>
      <c r="G1" s="23">
        <v>14</v>
      </c>
      <c r="H1" s="23">
        <v>18</v>
      </c>
      <c r="I1" s="23">
        <v>21</v>
      </c>
      <c r="J1" s="23">
        <v>24.9</v>
      </c>
      <c r="K1" s="23">
        <v>28</v>
      </c>
      <c r="L1" s="23">
        <v>50</v>
      </c>
      <c r="M1" s="24" t="s">
        <v>2</v>
      </c>
      <c r="N1" s="25" t="s">
        <v>3</v>
      </c>
      <c r="O1" s="13" t="s">
        <v>7</v>
      </c>
      <c r="P1" s="14" t="s">
        <v>8</v>
      </c>
    </row>
    <row r="2" spans="1:16" x14ac:dyDescent="0.2">
      <c r="A2" s="17">
        <v>42799</v>
      </c>
      <c r="B2" s="26" t="s">
        <v>15</v>
      </c>
      <c r="C2" s="26">
        <v>79</v>
      </c>
      <c r="D2" s="26">
        <v>90</v>
      </c>
      <c r="E2" s="26">
        <v>133</v>
      </c>
      <c r="F2" s="26">
        <v>119</v>
      </c>
      <c r="G2" s="26">
        <v>155</v>
      </c>
      <c r="H2" s="26">
        <v>145</v>
      </c>
      <c r="I2" s="26">
        <v>124</v>
      </c>
      <c r="J2" s="26">
        <v>20</v>
      </c>
      <c r="K2" s="26">
        <v>11</v>
      </c>
      <c r="L2" s="26">
        <v>0</v>
      </c>
      <c r="M2" s="26">
        <v>876</v>
      </c>
      <c r="N2" s="26">
        <v>190</v>
      </c>
      <c r="O2" s="15"/>
      <c r="P2" s="16"/>
    </row>
    <row r="3" spans="1:16" x14ac:dyDescent="0.2">
      <c r="A3" s="17">
        <v>42799</v>
      </c>
      <c r="B3" s="26" t="s">
        <v>14</v>
      </c>
      <c r="C3" s="26">
        <v>0</v>
      </c>
      <c r="D3" s="26">
        <v>79</v>
      </c>
      <c r="E3" s="26">
        <v>95</v>
      </c>
      <c r="F3" s="26">
        <v>55</v>
      </c>
      <c r="G3" s="26">
        <v>96</v>
      </c>
      <c r="H3" s="26">
        <v>79</v>
      </c>
      <c r="I3" s="26">
        <v>35</v>
      </c>
      <c r="J3" s="26">
        <v>7</v>
      </c>
      <c r="K3" s="26">
        <v>0</v>
      </c>
      <c r="L3" s="26">
        <v>0</v>
      </c>
      <c r="M3" s="26">
        <v>446</v>
      </c>
      <c r="N3" s="26">
        <v>150</v>
      </c>
      <c r="O3" s="15"/>
      <c r="P3" s="16"/>
    </row>
    <row r="4" spans="1:16" x14ac:dyDescent="0.2">
      <c r="A4" s="17">
        <v>42799</v>
      </c>
      <c r="B4" s="26" t="s">
        <v>17</v>
      </c>
      <c r="C4" s="26">
        <v>0</v>
      </c>
      <c r="D4" s="26">
        <v>50</v>
      </c>
      <c r="E4" s="26">
        <v>49</v>
      </c>
      <c r="F4" s="26">
        <v>63</v>
      </c>
      <c r="G4" s="26">
        <v>83</v>
      </c>
      <c r="H4" s="26">
        <v>81</v>
      </c>
      <c r="I4" s="26">
        <v>61</v>
      </c>
      <c r="J4" s="26">
        <v>9</v>
      </c>
      <c r="K4" s="26">
        <v>5</v>
      </c>
      <c r="L4" s="26">
        <v>0</v>
      </c>
      <c r="M4" s="26">
        <v>401</v>
      </c>
      <c r="N4" s="26">
        <v>148</v>
      </c>
      <c r="O4" s="15"/>
      <c r="P4" s="16"/>
    </row>
    <row r="5" spans="1:16" x14ac:dyDescent="0.2">
      <c r="A5" s="17">
        <v>42799</v>
      </c>
      <c r="B5" s="18" t="s">
        <v>4</v>
      </c>
      <c r="C5" s="18">
        <v>56</v>
      </c>
      <c r="D5" s="18">
        <v>52</v>
      </c>
      <c r="E5" s="18">
        <v>73</v>
      </c>
      <c r="F5" s="18">
        <v>57</v>
      </c>
      <c r="G5" s="18">
        <v>47</v>
      </c>
      <c r="H5" s="18">
        <v>45</v>
      </c>
      <c r="I5" s="18">
        <v>23</v>
      </c>
      <c r="J5" s="18">
        <v>0</v>
      </c>
      <c r="K5" s="18">
        <v>0</v>
      </c>
      <c r="L5" s="18">
        <v>0</v>
      </c>
      <c r="M5" s="18">
        <f>SUM(C5:L5)</f>
        <v>353</v>
      </c>
      <c r="N5" s="18">
        <v>139</v>
      </c>
      <c r="O5" s="15"/>
      <c r="P5" s="16"/>
    </row>
    <row r="6" spans="1:16" x14ac:dyDescent="0.2">
      <c r="A6" s="17">
        <v>42792</v>
      </c>
      <c r="B6" s="18" t="s">
        <v>22</v>
      </c>
      <c r="C6" s="18">
        <v>77</v>
      </c>
      <c r="D6" s="18">
        <v>97</v>
      </c>
      <c r="E6" s="18">
        <v>34</v>
      </c>
      <c r="F6" s="18">
        <v>12</v>
      </c>
      <c r="G6" s="18">
        <v>47</v>
      </c>
      <c r="H6" s="18">
        <v>22</v>
      </c>
      <c r="I6" s="18">
        <v>19</v>
      </c>
      <c r="J6" s="18">
        <v>6</v>
      </c>
      <c r="K6" s="18">
        <v>1</v>
      </c>
      <c r="L6" s="18">
        <v>0</v>
      </c>
      <c r="M6" s="18">
        <v>315</v>
      </c>
      <c r="N6" s="18">
        <v>144</v>
      </c>
      <c r="O6" s="15"/>
      <c r="P6" s="16"/>
    </row>
    <row r="7" spans="1:16" x14ac:dyDescent="0.2">
      <c r="A7" s="17">
        <v>42771</v>
      </c>
      <c r="B7" s="18" t="s">
        <v>10</v>
      </c>
      <c r="C7" s="18">
        <v>53</v>
      </c>
      <c r="D7" s="18">
        <v>42</v>
      </c>
      <c r="E7" s="18">
        <v>48</v>
      </c>
      <c r="F7" s="18">
        <v>32</v>
      </c>
      <c r="G7" s="18">
        <v>51</v>
      </c>
      <c r="H7" s="18">
        <v>22</v>
      </c>
      <c r="I7" s="18">
        <v>19</v>
      </c>
      <c r="J7" s="18">
        <v>0</v>
      </c>
      <c r="K7" s="18">
        <v>0</v>
      </c>
      <c r="L7" s="18">
        <v>0</v>
      </c>
      <c r="M7" s="18">
        <v>267</v>
      </c>
      <c r="N7" s="18">
        <v>96</v>
      </c>
      <c r="O7" s="15"/>
      <c r="P7" s="16"/>
    </row>
    <row r="8" spans="1:16" x14ac:dyDescent="0.2">
      <c r="A8" s="17">
        <v>42792</v>
      </c>
      <c r="B8" s="18" t="s">
        <v>19</v>
      </c>
      <c r="C8" s="18">
        <v>15</v>
      </c>
      <c r="D8" s="18">
        <v>53</v>
      </c>
      <c r="E8" s="18">
        <v>44</v>
      </c>
      <c r="F8" s="18">
        <v>24</v>
      </c>
      <c r="G8" s="18">
        <v>58</v>
      </c>
      <c r="H8" s="18">
        <v>28</v>
      </c>
      <c r="I8" s="18">
        <v>35</v>
      </c>
      <c r="J8" s="18">
        <v>2</v>
      </c>
      <c r="K8" s="18">
        <v>1</v>
      </c>
      <c r="L8" s="18">
        <v>0</v>
      </c>
      <c r="M8" s="18">
        <v>260</v>
      </c>
      <c r="N8" s="18">
        <v>95</v>
      </c>
      <c r="O8" s="15"/>
      <c r="P8" s="16"/>
    </row>
    <row r="9" spans="1:16" x14ac:dyDescent="0.2">
      <c r="A9" s="17">
        <v>42792</v>
      </c>
      <c r="B9" s="18" t="s">
        <v>11</v>
      </c>
      <c r="C9" s="18">
        <v>26</v>
      </c>
      <c r="D9" s="18">
        <v>38</v>
      </c>
      <c r="E9" s="18">
        <v>37</v>
      </c>
      <c r="F9" s="18">
        <v>27</v>
      </c>
      <c r="G9" s="18">
        <v>34</v>
      </c>
      <c r="H9" s="18">
        <v>25</v>
      </c>
      <c r="I9" s="18">
        <v>8</v>
      </c>
      <c r="J9" s="18">
        <v>0</v>
      </c>
      <c r="K9" s="18">
        <v>0</v>
      </c>
      <c r="L9" s="18">
        <v>1</v>
      </c>
      <c r="M9" s="18">
        <v>196</v>
      </c>
      <c r="N9" s="18">
        <v>66</v>
      </c>
      <c r="O9" s="15"/>
      <c r="P9" s="16"/>
    </row>
    <row r="10" spans="1:16" x14ac:dyDescent="0.2">
      <c r="A10" s="17">
        <v>42799</v>
      </c>
      <c r="B10" s="26" t="s">
        <v>13</v>
      </c>
      <c r="C10" s="26">
        <v>0</v>
      </c>
      <c r="D10" s="26">
        <v>0</v>
      </c>
      <c r="E10" s="26">
        <v>60</v>
      </c>
      <c r="F10" s="26">
        <v>24</v>
      </c>
      <c r="G10" s="26">
        <v>39</v>
      </c>
      <c r="H10" s="26">
        <v>47</v>
      </c>
      <c r="I10" s="26">
        <v>23</v>
      </c>
      <c r="J10" s="26">
        <v>1</v>
      </c>
      <c r="K10" s="26">
        <v>1</v>
      </c>
      <c r="L10" s="26">
        <v>0</v>
      </c>
      <c r="M10" s="26">
        <v>195</v>
      </c>
      <c r="N10" s="26">
        <v>113</v>
      </c>
      <c r="O10" s="15"/>
      <c r="P10" s="16"/>
    </row>
    <row r="11" spans="1:16" x14ac:dyDescent="0.2">
      <c r="A11" s="17">
        <v>42785</v>
      </c>
      <c r="B11" s="18" t="s">
        <v>23</v>
      </c>
      <c r="C11" s="18">
        <v>61</v>
      </c>
      <c r="D11" s="18">
        <v>30</v>
      </c>
      <c r="E11" s="18">
        <v>32</v>
      </c>
      <c r="F11" s="18">
        <v>0</v>
      </c>
      <c r="G11" s="18">
        <v>35</v>
      </c>
      <c r="H11" s="18">
        <v>0</v>
      </c>
      <c r="I11" s="18">
        <v>15</v>
      </c>
      <c r="J11" s="18">
        <v>0</v>
      </c>
      <c r="K11" s="18">
        <v>1</v>
      </c>
      <c r="L11" s="18">
        <v>0</v>
      </c>
      <c r="M11" s="18">
        <v>174</v>
      </c>
      <c r="N11" s="18">
        <v>78</v>
      </c>
      <c r="O11" s="15"/>
      <c r="P11" s="16"/>
    </row>
    <row r="12" spans="1:16" x14ac:dyDescent="0.2">
      <c r="A12" s="17">
        <v>42799</v>
      </c>
      <c r="B12" s="26" t="s">
        <v>18</v>
      </c>
      <c r="C12" s="26">
        <v>47</v>
      </c>
      <c r="D12" s="26">
        <v>42</v>
      </c>
      <c r="E12" s="26">
        <v>45</v>
      </c>
      <c r="F12" s="26">
        <v>0</v>
      </c>
      <c r="G12" s="26">
        <v>22</v>
      </c>
      <c r="H12" s="26">
        <v>0</v>
      </c>
      <c r="I12" s="26">
        <v>4</v>
      </c>
      <c r="J12" s="26">
        <v>0</v>
      </c>
      <c r="K12" s="26">
        <v>0</v>
      </c>
      <c r="L12" s="26">
        <v>0</v>
      </c>
      <c r="M12" s="26">
        <v>160</v>
      </c>
      <c r="N12" s="26">
        <v>82</v>
      </c>
      <c r="O12" s="15"/>
      <c r="P12" s="16"/>
    </row>
    <row r="13" spans="1:16" x14ac:dyDescent="0.2">
      <c r="A13" s="17">
        <v>42799</v>
      </c>
      <c r="B13" s="26" t="s">
        <v>16</v>
      </c>
      <c r="C13" s="26">
        <v>37</v>
      </c>
      <c r="D13" s="26">
        <v>27</v>
      </c>
      <c r="E13" s="26">
        <v>22</v>
      </c>
      <c r="F13" s="26">
        <v>7</v>
      </c>
      <c r="G13" s="26">
        <v>29</v>
      </c>
      <c r="H13" s="26">
        <v>11</v>
      </c>
      <c r="I13" s="26">
        <v>3</v>
      </c>
      <c r="J13" s="26">
        <v>0</v>
      </c>
      <c r="K13" s="26">
        <v>0</v>
      </c>
      <c r="L13" s="26">
        <v>1</v>
      </c>
      <c r="M13" s="26">
        <v>137</v>
      </c>
      <c r="N13" s="26">
        <v>55</v>
      </c>
      <c r="O13" s="15"/>
      <c r="P13" s="16"/>
    </row>
    <row r="14" spans="1:16" x14ac:dyDescent="0.2">
      <c r="A14" s="17">
        <v>42799</v>
      </c>
      <c r="B14" s="26" t="s">
        <v>12</v>
      </c>
      <c r="C14" s="26">
        <v>0</v>
      </c>
      <c r="D14" s="26">
        <v>0</v>
      </c>
      <c r="E14" s="26">
        <v>24</v>
      </c>
      <c r="F14" s="26">
        <v>1</v>
      </c>
      <c r="G14" s="26">
        <v>71</v>
      </c>
      <c r="H14" s="26">
        <v>0</v>
      </c>
      <c r="I14" s="26">
        <v>32</v>
      </c>
      <c r="J14" s="26">
        <v>0</v>
      </c>
      <c r="K14" s="26">
        <v>0</v>
      </c>
      <c r="L14" s="26">
        <v>0</v>
      </c>
      <c r="M14" s="26">
        <v>128</v>
      </c>
      <c r="N14" s="26">
        <v>97</v>
      </c>
      <c r="O14" s="15"/>
      <c r="P14" s="16"/>
    </row>
    <row r="15" spans="1:16" x14ac:dyDescent="0.2">
      <c r="A15" s="17">
        <v>42799</v>
      </c>
      <c r="B15" s="26" t="s">
        <v>20</v>
      </c>
      <c r="C15" s="26">
        <v>0</v>
      </c>
      <c r="D15" s="26">
        <v>0</v>
      </c>
      <c r="E15" s="26">
        <v>12</v>
      </c>
      <c r="F15" s="26">
        <v>12</v>
      </c>
      <c r="G15" s="26">
        <v>48</v>
      </c>
      <c r="H15" s="26">
        <v>30</v>
      </c>
      <c r="I15" s="26">
        <v>10</v>
      </c>
      <c r="J15" s="26">
        <v>0</v>
      </c>
      <c r="K15" s="26">
        <v>0</v>
      </c>
      <c r="L15" s="26">
        <v>0</v>
      </c>
      <c r="M15" s="26">
        <v>112</v>
      </c>
      <c r="N15" s="26">
        <v>83</v>
      </c>
      <c r="O15" s="15"/>
      <c r="P15" s="16"/>
    </row>
    <row r="16" spans="1:16" x14ac:dyDescent="0.2">
      <c r="A16" s="17">
        <v>42771</v>
      </c>
      <c r="B16" s="18" t="s">
        <v>24</v>
      </c>
      <c r="C16" s="18">
        <v>73</v>
      </c>
      <c r="D16" s="18">
        <v>14</v>
      </c>
      <c r="E16" s="18">
        <v>16</v>
      </c>
      <c r="F16" s="18">
        <v>1</v>
      </c>
      <c r="G16" s="18">
        <v>1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105</v>
      </c>
      <c r="N16" s="18">
        <v>77</v>
      </c>
      <c r="O16" s="15"/>
      <c r="P16" s="16"/>
    </row>
    <row r="17" spans="1:16" x14ac:dyDescent="0.2">
      <c r="A17" s="17">
        <v>42799</v>
      </c>
      <c r="B17" s="26" t="s">
        <v>9</v>
      </c>
      <c r="C17" s="26">
        <v>44</v>
      </c>
      <c r="D17" s="26">
        <v>11</v>
      </c>
      <c r="E17" s="26">
        <v>9</v>
      </c>
      <c r="F17" s="26">
        <v>6</v>
      </c>
      <c r="G17" s="26">
        <v>8</v>
      </c>
      <c r="H17" s="26">
        <v>12</v>
      </c>
      <c r="I17" s="26">
        <v>8</v>
      </c>
      <c r="J17" s="26">
        <v>0</v>
      </c>
      <c r="K17" s="26">
        <v>0</v>
      </c>
      <c r="L17" s="26">
        <v>0</v>
      </c>
      <c r="M17" s="26">
        <v>98</v>
      </c>
      <c r="N17" s="26">
        <v>64</v>
      </c>
      <c r="O17" s="15"/>
      <c r="P17" s="16"/>
    </row>
    <row r="18" spans="1:16" x14ac:dyDescent="0.2">
      <c r="A18" s="17">
        <v>42785</v>
      </c>
      <c r="B18" s="18" t="s">
        <v>25</v>
      </c>
      <c r="C18" s="18">
        <v>0</v>
      </c>
      <c r="D18" s="18">
        <v>1</v>
      </c>
      <c r="E18" s="18">
        <v>5</v>
      </c>
      <c r="F18" s="18">
        <v>3</v>
      </c>
      <c r="G18" s="18">
        <v>12</v>
      </c>
      <c r="H18" s="18">
        <v>17</v>
      </c>
      <c r="I18" s="18">
        <v>1</v>
      </c>
      <c r="J18" s="18">
        <v>0</v>
      </c>
      <c r="K18" s="18">
        <v>0</v>
      </c>
      <c r="L18" s="18">
        <v>0</v>
      </c>
      <c r="M18" s="18">
        <v>39</v>
      </c>
      <c r="N18" s="18">
        <v>36</v>
      </c>
      <c r="O18" s="15"/>
      <c r="P18" s="16"/>
    </row>
    <row r="19" spans="1:16" x14ac:dyDescent="0.2">
      <c r="A19" s="18" t="s">
        <v>5</v>
      </c>
      <c r="B19" s="18"/>
      <c r="C19" s="19">
        <f t="shared" ref="C19:N19" si="0">AVERAGE(C2:C18)</f>
        <v>33.411764705882355</v>
      </c>
      <c r="D19" s="19">
        <f t="shared" si="0"/>
        <v>36.823529411764703</v>
      </c>
      <c r="E19" s="19">
        <f t="shared" si="0"/>
        <v>43.411764705882355</v>
      </c>
      <c r="F19" s="19">
        <f t="shared" si="0"/>
        <v>26.058823529411764</v>
      </c>
      <c r="G19" s="19">
        <f t="shared" si="0"/>
        <v>49.176470588235297</v>
      </c>
      <c r="H19" s="19">
        <f t="shared" si="0"/>
        <v>33.176470588235297</v>
      </c>
      <c r="I19" s="19">
        <f t="shared" si="0"/>
        <v>24.705882352941178</v>
      </c>
      <c r="J19" s="19">
        <f t="shared" si="0"/>
        <v>2.6470588235294117</v>
      </c>
      <c r="K19" s="19">
        <f t="shared" si="0"/>
        <v>1.1764705882352942</v>
      </c>
      <c r="L19" s="19">
        <f t="shared" si="0"/>
        <v>0.11764705882352941</v>
      </c>
      <c r="M19" s="19">
        <f t="shared" si="0"/>
        <v>250.70588235294119</v>
      </c>
      <c r="N19" s="19">
        <f t="shared" si="0"/>
        <v>100.76470588235294</v>
      </c>
      <c r="O19" s="15"/>
      <c r="P19" s="16"/>
    </row>
    <row r="20" spans="1:16" x14ac:dyDescent="0.2">
      <c r="A20" s="18" t="s">
        <v>6</v>
      </c>
      <c r="B20" s="18"/>
      <c r="C20" s="20">
        <f t="shared" ref="C20:L20" si="1">COUNTIF(C2:C18,"&gt;0")/COUNTA(C2:C18)</f>
        <v>0.6470588235294118</v>
      </c>
      <c r="D20" s="20">
        <f t="shared" si="1"/>
        <v>0.82352941176470584</v>
      </c>
      <c r="E20" s="20">
        <f t="shared" si="1"/>
        <v>1</v>
      </c>
      <c r="F20" s="20">
        <f t="shared" si="1"/>
        <v>0.88235294117647056</v>
      </c>
      <c r="G20" s="20">
        <f t="shared" si="1"/>
        <v>1</v>
      </c>
      <c r="H20" s="20">
        <f t="shared" si="1"/>
        <v>0.76470588235294112</v>
      </c>
      <c r="I20" s="20">
        <f t="shared" si="1"/>
        <v>0.94117647058823528</v>
      </c>
      <c r="J20" s="20">
        <f t="shared" si="1"/>
        <v>0.35294117647058826</v>
      </c>
      <c r="K20" s="20">
        <f t="shared" si="1"/>
        <v>0.35294117647058826</v>
      </c>
      <c r="L20" s="20">
        <f t="shared" si="1"/>
        <v>0.11764705882352941</v>
      </c>
      <c r="M20" s="18"/>
      <c r="N20" s="18"/>
      <c r="O20" s="15"/>
      <c r="P20" s="16"/>
    </row>
    <row r="21" spans="1:16" x14ac:dyDescent="0.2">
      <c r="A21" s="2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6"/>
    </row>
    <row r="22" spans="1:16" x14ac:dyDescent="0.2">
      <c r="O22" s="6"/>
    </row>
    <row r="23" spans="1:16" x14ac:dyDescent="0.2">
      <c r="O23" s="6"/>
    </row>
    <row r="24" spans="1:16" x14ac:dyDescent="0.2">
      <c r="G24" s="10"/>
      <c r="O24" s="6"/>
    </row>
    <row r="25" spans="1:16" x14ac:dyDescent="0.2">
      <c r="O25" s="6"/>
    </row>
    <row r="26" spans="1:16" x14ac:dyDescent="0.2">
      <c r="O26" s="6"/>
    </row>
    <row r="27" spans="1:16" x14ac:dyDescent="0.2">
      <c r="G27" s="11"/>
      <c r="O27" s="6"/>
    </row>
    <row r="28" spans="1:16" x14ac:dyDescent="0.2">
      <c r="O28" s="6"/>
    </row>
    <row r="29" spans="1:16" x14ac:dyDescent="0.2">
      <c r="O29" s="6"/>
    </row>
    <row r="30" spans="1:16" x14ac:dyDescent="0.2">
      <c r="O30" s="6"/>
    </row>
    <row r="31" spans="1:16" x14ac:dyDescent="0.2">
      <c r="O31" s="6"/>
    </row>
    <row r="32" spans="1:16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50" spans="17:17" x14ac:dyDescent="0.2">
      <c r="Q50" s="12"/>
    </row>
  </sheetData>
  <sortState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8Jan</vt:lpstr>
      <vt:lpstr>15Jan</vt:lpstr>
      <vt:lpstr>22Jan</vt:lpstr>
      <vt:lpstr>29Jan</vt:lpstr>
      <vt:lpstr>5Feb</vt:lpstr>
      <vt:lpstr>12Feb</vt:lpstr>
      <vt:lpstr>19Feb</vt:lpstr>
      <vt:lpstr>26Feb</vt:lpstr>
      <vt:lpstr>5Mar</vt:lpstr>
      <vt:lpstr>12Mar</vt:lpstr>
      <vt:lpstr>19Mar</vt:lpstr>
      <vt:lpstr>26Mar</vt:lpstr>
      <vt:lpstr>2Apr</vt:lpstr>
      <vt:lpstr>9Apr</vt:lpstr>
      <vt:lpstr>16Apr</vt:lpstr>
      <vt:lpstr>7May</vt:lpstr>
      <vt:lpstr>14May</vt:lpstr>
      <vt:lpstr>21May</vt:lpstr>
      <vt:lpstr>28May</vt:lpstr>
      <vt:lpstr>4Jun</vt:lpstr>
      <vt:lpstr>11Jun</vt:lpstr>
      <vt:lpstr>18Jun</vt:lpstr>
      <vt:lpstr>25Jun</vt:lpstr>
      <vt:lpstr>2Jul</vt:lpstr>
      <vt:lpstr>9Jul</vt:lpstr>
      <vt:lpstr>16Jul</vt:lpstr>
      <vt:lpstr>23Jul</vt:lpstr>
      <vt:lpstr>30Jul</vt:lpstr>
      <vt:lpstr>6Aug</vt:lpstr>
      <vt:lpstr>13Aug</vt:lpstr>
      <vt:lpstr>20Aug</vt:lpstr>
      <vt:lpstr>27Aug</vt:lpstr>
      <vt:lpstr>3Sep</vt:lpstr>
      <vt:lpstr>10Sep</vt:lpstr>
      <vt:lpstr>17Sep</vt:lpstr>
      <vt:lpstr>24Sep</vt:lpstr>
      <vt:lpstr>1Oct</vt:lpstr>
      <vt:lpstr>15Oct</vt:lpstr>
      <vt:lpstr>22Oct</vt:lpstr>
      <vt:lpstr>29Oct</vt:lpstr>
      <vt:lpstr>5Nov</vt:lpstr>
      <vt:lpstr>12Nov</vt:lpstr>
      <vt:lpstr>19Nov</vt:lpstr>
      <vt:lpstr>26Nov</vt:lpstr>
      <vt:lpstr>10Dec</vt:lpstr>
      <vt:lpstr>17Dec</vt:lpstr>
      <vt:lpstr>24Dec</vt:lpstr>
      <vt:lpstr>31Dec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Linford</dc:creator>
  <cp:lastModifiedBy>John Linford</cp:lastModifiedBy>
  <dcterms:created xsi:type="dcterms:W3CDTF">2017-01-02T16:34:13Z</dcterms:created>
  <dcterms:modified xsi:type="dcterms:W3CDTF">2018-01-31T16:38:30Z</dcterms:modified>
</cp:coreProperties>
</file>