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$Amateur Radio\Amateur-misc\CWDXCC\DXCC2018\"/>
    </mc:Choice>
  </mc:AlternateContent>
  <bookViews>
    <workbookView xWindow="0" yWindow="0" windowWidth="20295" windowHeight="12585" firstSheet="39" activeTab="49"/>
  </bookViews>
  <sheets>
    <sheet name="14Jan" sheetId="1" r:id="rId1"/>
    <sheet name="21Jan" sheetId="2" r:id="rId2"/>
    <sheet name="28Jan" sheetId="3" r:id="rId3"/>
    <sheet name="4Feb" sheetId="4" r:id="rId4"/>
    <sheet name="11Feb" sheetId="5" r:id="rId5"/>
    <sheet name="18Feb" sheetId="6" r:id="rId6"/>
    <sheet name="25Feb" sheetId="7" r:id="rId7"/>
    <sheet name="4Mar" sheetId="8" r:id="rId8"/>
    <sheet name="11Mar" sheetId="9" r:id="rId9"/>
    <sheet name="18Mar" sheetId="11" r:id="rId10"/>
    <sheet name="25Mar" sheetId="13" r:id="rId11"/>
    <sheet name="1Apr" sheetId="12" r:id="rId12"/>
    <sheet name="8Apr" sheetId="14" r:id="rId13"/>
    <sheet name="15Apr" sheetId="15" r:id="rId14"/>
    <sheet name="22Apr" sheetId="16" r:id="rId15"/>
    <sheet name="29Apr" sheetId="17" r:id="rId16"/>
    <sheet name="6May" sheetId="18" r:id="rId17"/>
    <sheet name="13May" sheetId="19" r:id="rId18"/>
    <sheet name="20May" sheetId="20" r:id="rId19"/>
    <sheet name="27May" sheetId="21" r:id="rId20"/>
    <sheet name="3Jun" sheetId="23" r:id="rId21"/>
    <sheet name="10Jun" sheetId="22" r:id="rId22"/>
    <sheet name="17Jun" sheetId="24" r:id="rId23"/>
    <sheet name="24Jun" sheetId="25" r:id="rId24"/>
    <sheet name="1Jul" sheetId="26" r:id="rId25"/>
    <sheet name="8Jul" sheetId="27" r:id="rId26"/>
    <sheet name="15Jul" sheetId="28" r:id="rId27"/>
    <sheet name="22Jul" sheetId="29" r:id="rId28"/>
    <sheet name="29Jul" sheetId="30" r:id="rId29"/>
    <sheet name="5Aug" sheetId="31" r:id="rId30"/>
    <sheet name="12Aug" sheetId="32" r:id="rId31"/>
    <sheet name="19Aug" sheetId="33" r:id="rId32"/>
    <sheet name="26Aug" sheetId="34" r:id="rId33"/>
    <sheet name="2Sep" sheetId="35" r:id="rId34"/>
    <sheet name="9Sep" sheetId="36" r:id="rId35"/>
    <sheet name="16Sep" sheetId="37" r:id="rId36"/>
    <sheet name="23Sep" sheetId="38" r:id="rId37"/>
    <sheet name="30Sep" sheetId="39" r:id="rId38"/>
    <sheet name="7Oct" sheetId="40" r:id="rId39"/>
    <sheet name="14Oct" sheetId="41" r:id="rId40"/>
    <sheet name="21Oct" sheetId="42" r:id="rId41"/>
    <sheet name="28Oct" sheetId="43" r:id="rId42"/>
    <sheet name="4Nov" sheetId="44" r:id="rId43"/>
    <sheet name="11Nov" sheetId="45" r:id="rId44"/>
    <sheet name="18Nov" sheetId="46" r:id="rId45"/>
    <sheet name="2Dec" sheetId="47" r:id="rId46"/>
    <sheet name="9Dec" sheetId="48" r:id="rId47"/>
    <sheet name="16Dec" sheetId="49" r:id="rId48"/>
    <sheet name="23Dec" sheetId="50" r:id="rId49"/>
    <sheet name="31Dec" sheetId="51" r:id="rId5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51" l="1"/>
  <c r="K25" i="51"/>
  <c r="J25" i="51"/>
  <c r="I25" i="51"/>
  <c r="H25" i="51"/>
  <c r="G25" i="51"/>
  <c r="F25" i="51"/>
  <c r="E25" i="51"/>
  <c r="D25" i="51"/>
  <c r="C25" i="51"/>
  <c r="N24" i="51"/>
  <c r="M24" i="51"/>
  <c r="L24" i="51"/>
  <c r="K24" i="51"/>
  <c r="J24" i="51"/>
  <c r="I24" i="51"/>
  <c r="H24" i="51"/>
  <c r="G24" i="51"/>
  <c r="F24" i="51"/>
  <c r="E24" i="51"/>
  <c r="D24" i="51"/>
  <c r="C24" i="51"/>
  <c r="M3" i="51"/>
  <c r="L25" i="50" l="1"/>
  <c r="K25" i="50"/>
  <c r="J25" i="50"/>
  <c r="I25" i="50"/>
  <c r="H25" i="50"/>
  <c r="G25" i="50"/>
  <c r="F25" i="50"/>
  <c r="E25" i="50"/>
  <c r="D25" i="50"/>
  <c r="C25" i="50"/>
  <c r="N24" i="50"/>
  <c r="L24" i="50"/>
  <c r="K24" i="50"/>
  <c r="J24" i="50"/>
  <c r="I24" i="50"/>
  <c r="H24" i="50"/>
  <c r="G24" i="50"/>
  <c r="F24" i="50"/>
  <c r="E24" i="50"/>
  <c r="D24" i="50"/>
  <c r="C24" i="50"/>
  <c r="M3" i="50"/>
  <c r="M24" i="50" s="1"/>
  <c r="L25" i="49" l="1"/>
  <c r="K25" i="49"/>
  <c r="J25" i="49"/>
  <c r="I25" i="49"/>
  <c r="H25" i="49"/>
  <c r="G25" i="49"/>
  <c r="F25" i="49"/>
  <c r="E25" i="49"/>
  <c r="D25" i="49"/>
  <c r="C25" i="49"/>
  <c r="N24" i="49"/>
  <c r="L24" i="49"/>
  <c r="K24" i="49"/>
  <c r="J24" i="49"/>
  <c r="I24" i="49"/>
  <c r="H24" i="49"/>
  <c r="G24" i="49"/>
  <c r="F24" i="49"/>
  <c r="E24" i="49"/>
  <c r="D24" i="49"/>
  <c r="C24" i="49"/>
  <c r="M3" i="49"/>
  <c r="M24" i="49" s="1"/>
  <c r="L25" i="48" l="1"/>
  <c r="K25" i="48"/>
  <c r="J25" i="48"/>
  <c r="I25" i="48"/>
  <c r="H25" i="48"/>
  <c r="G25" i="48"/>
  <c r="F25" i="48"/>
  <c r="E25" i="48"/>
  <c r="D25" i="48"/>
  <c r="C25" i="48"/>
  <c r="N24" i="48"/>
  <c r="L24" i="48"/>
  <c r="K24" i="48"/>
  <c r="J24" i="48"/>
  <c r="I24" i="48"/>
  <c r="H24" i="48"/>
  <c r="G24" i="48"/>
  <c r="F24" i="48"/>
  <c r="E24" i="48"/>
  <c r="D24" i="48"/>
  <c r="C24" i="48"/>
  <c r="M3" i="48"/>
  <c r="M24" i="48" s="1"/>
  <c r="L25" i="47" l="1"/>
  <c r="K25" i="47"/>
  <c r="J25" i="47"/>
  <c r="I25" i="47"/>
  <c r="H25" i="47"/>
  <c r="G25" i="47"/>
  <c r="F25" i="47"/>
  <c r="E25" i="47"/>
  <c r="D25" i="47"/>
  <c r="C25" i="47"/>
  <c r="N24" i="47"/>
  <c r="L24" i="47"/>
  <c r="K24" i="47"/>
  <c r="J24" i="47"/>
  <c r="I24" i="47"/>
  <c r="H24" i="47"/>
  <c r="G24" i="47"/>
  <c r="F24" i="47"/>
  <c r="E24" i="47"/>
  <c r="D24" i="47"/>
  <c r="C24" i="47"/>
  <c r="M3" i="47"/>
  <c r="M24" i="47" s="1"/>
  <c r="L25" i="46" l="1"/>
  <c r="K25" i="46"/>
  <c r="J25" i="46"/>
  <c r="I25" i="46"/>
  <c r="H25" i="46"/>
  <c r="G25" i="46"/>
  <c r="F25" i="46"/>
  <c r="E25" i="46"/>
  <c r="D25" i="46"/>
  <c r="C25" i="46"/>
  <c r="N24" i="46"/>
  <c r="L24" i="46"/>
  <c r="K24" i="46"/>
  <c r="J24" i="46"/>
  <c r="I24" i="46"/>
  <c r="H24" i="46"/>
  <c r="G24" i="46"/>
  <c r="F24" i="46"/>
  <c r="E24" i="46"/>
  <c r="D24" i="46"/>
  <c r="C24" i="46"/>
  <c r="M3" i="46"/>
  <c r="M24" i="46" s="1"/>
  <c r="L25" i="45" l="1"/>
  <c r="K25" i="45"/>
  <c r="J25" i="45"/>
  <c r="I25" i="45"/>
  <c r="H25" i="45"/>
  <c r="G25" i="45"/>
  <c r="F25" i="45"/>
  <c r="E25" i="45"/>
  <c r="D25" i="45"/>
  <c r="C25" i="45"/>
  <c r="N24" i="45"/>
  <c r="L24" i="45"/>
  <c r="K24" i="45"/>
  <c r="J24" i="45"/>
  <c r="I24" i="45"/>
  <c r="H24" i="45"/>
  <c r="G24" i="45"/>
  <c r="F24" i="45"/>
  <c r="E24" i="45"/>
  <c r="D24" i="45"/>
  <c r="C24" i="45"/>
  <c r="M3" i="45"/>
  <c r="M24" i="45" s="1"/>
  <c r="L14" i="2" l="1"/>
  <c r="L18" i="3"/>
  <c r="L19" i="4"/>
  <c r="L19" i="5"/>
  <c r="L19" i="6"/>
  <c r="L20" i="7"/>
  <c r="L20" i="8"/>
  <c r="L20" i="9"/>
  <c r="L21" i="11"/>
  <c r="L21" i="13"/>
  <c r="L22" i="12"/>
  <c r="L23" i="14"/>
  <c r="L23" i="15"/>
  <c r="L23" i="16"/>
  <c r="L23" i="17"/>
  <c r="L23" i="18"/>
  <c r="L23" i="19"/>
  <c r="L23" i="20"/>
  <c r="L24" i="21"/>
  <c r="L24" i="33"/>
  <c r="L24" i="32"/>
  <c r="L24" i="31"/>
  <c r="L24" i="30"/>
  <c r="L24" i="29"/>
  <c r="L24" i="28"/>
  <c r="L24" i="27"/>
  <c r="L24" i="26"/>
  <c r="L24" i="25"/>
  <c r="L24" i="24"/>
  <c r="L24" i="22"/>
  <c r="L24" i="23"/>
  <c r="L24" i="34"/>
  <c r="L24" i="35"/>
  <c r="L24" i="36"/>
  <c r="L24" i="37"/>
  <c r="L24" i="38"/>
  <c r="L24" i="39"/>
  <c r="L24" i="40"/>
  <c r="L24" i="41"/>
  <c r="L24" i="42"/>
  <c r="L24" i="44"/>
  <c r="L24" i="43"/>
  <c r="L25" i="44" l="1"/>
  <c r="F25" i="44"/>
  <c r="E25" i="44"/>
  <c r="N24" i="44"/>
  <c r="K24" i="44"/>
  <c r="K25" i="44" s="1"/>
  <c r="J24" i="44"/>
  <c r="J25" i="44" s="1"/>
  <c r="I24" i="44"/>
  <c r="I25" i="44" s="1"/>
  <c r="H24" i="44"/>
  <c r="H25" i="44" s="1"/>
  <c r="G24" i="44"/>
  <c r="G25" i="44" s="1"/>
  <c r="F24" i="44"/>
  <c r="E24" i="44"/>
  <c r="D24" i="44"/>
  <c r="D25" i="44" s="1"/>
  <c r="C24" i="44"/>
  <c r="C25" i="44" s="1"/>
  <c r="M3" i="44"/>
  <c r="M24" i="44" s="1"/>
  <c r="L25" i="43" l="1"/>
  <c r="K25" i="43"/>
  <c r="J25" i="43"/>
  <c r="I25" i="43"/>
  <c r="H25" i="43"/>
  <c r="G25" i="43"/>
  <c r="F25" i="43"/>
  <c r="E25" i="43"/>
  <c r="D25" i="43"/>
  <c r="C25" i="43"/>
  <c r="N24" i="43"/>
  <c r="K24" i="43"/>
  <c r="J24" i="43"/>
  <c r="I24" i="43"/>
  <c r="H24" i="43"/>
  <c r="G24" i="43"/>
  <c r="F24" i="43"/>
  <c r="E24" i="43"/>
  <c r="D24" i="43"/>
  <c r="C24" i="43"/>
  <c r="M3" i="43"/>
  <c r="M24" i="43" s="1"/>
  <c r="L25" i="42" l="1"/>
  <c r="K25" i="42"/>
  <c r="J25" i="42"/>
  <c r="I25" i="42"/>
  <c r="H25" i="42"/>
  <c r="G25" i="42"/>
  <c r="F25" i="42"/>
  <c r="E25" i="42"/>
  <c r="D25" i="42"/>
  <c r="C25" i="42"/>
  <c r="N24" i="42"/>
  <c r="K24" i="42"/>
  <c r="J24" i="42"/>
  <c r="I24" i="42"/>
  <c r="H24" i="42"/>
  <c r="G24" i="42"/>
  <c r="F24" i="42"/>
  <c r="E24" i="42"/>
  <c r="D24" i="42"/>
  <c r="C24" i="42"/>
  <c r="M3" i="42"/>
  <c r="M24" i="42" s="1"/>
  <c r="L25" i="41" l="1"/>
  <c r="K25" i="41"/>
  <c r="J25" i="41"/>
  <c r="I25" i="41"/>
  <c r="H25" i="41"/>
  <c r="G25" i="41"/>
  <c r="F25" i="41"/>
  <c r="E25" i="41"/>
  <c r="D25" i="41"/>
  <c r="C25" i="41"/>
  <c r="N24" i="41"/>
  <c r="K24" i="41"/>
  <c r="J24" i="41"/>
  <c r="I24" i="41"/>
  <c r="H24" i="41"/>
  <c r="G24" i="41"/>
  <c r="F24" i="41"/>
  <c r="E24" i="41"/>
  <c r="D24" i="41"/>
  <c r="C24" i="41"/>
  <c r="M3" i="41"/>
  <c r="M24" i="41" s="1"/>
  <c r="L25" i="40" l="1"/>
  <c r="K25" i="40"/>
  <c r="J25" i="40"/>
  <c r="I25" i="40"/>
  <c r="H25" i="40"/>
  <c r="G25" i="40"/>
  <c r="F25" i="40"/>
  <c r="E25" i="40"/>
  <c r="D25" i="40"/>
  <c r="C25" i="40"/>
  <c r="N24" i="40"/>
  <c r="K24" i="40"/>
  <c r="J24" i="40"/>
  <c r="I24" i="40"/>
  <c r="H24" i="40"/>
  <c r="G24" i="40"/>
  <c r="F24" i="40"/>
  <c r="E24" i="40"/>
  <c r="D24" i="40"/>
  <c r="C24" i="40"/>
  <c r="M3" i="40"/>
  <c r="M24" i="40" s="1"/>
  <c r="L25" i="39" l="1"/>
  <c r="K25" i="39"/>
  <c r="J25" i="39"/>
  <c r="I25" i="39"/>
  <c r="H25" i="39"/>
  <c r="G25" i="39"/>
  <c r="F25" i="39"/>
  <c r="E25" i="39"/>
  <c r="D25" i="39"/>
  <c r="C25" i="39"/>
  <c r="N24" i="39"/>
  <c r="K24" i="39"/>
  <c r="J24" i="39"/>
  <c r="I24" i="39"/>
  <c r="H24" i="39"/>
  <c r="G24" i="39"/>
  <c r="F24" i="39"/>
  <c r="E24" i="39"/>
  <c r="D24" i="39"/>
  <c r="C24" i="39"/>
  <c r="M3" i="39"/>
  <c r="M24" i="39" s="1"/>
  <c r="L25" i="38" l="1"/>
  <c r="K25" i="38"/>
  <c r="J25" i="38"/>
  <c r="I25" i="38"/>
  <c r="H25" i="38"/>
  <c r="G25" i="38"/>
  <c r="F25" i="38"/>
  <c r="E25" i="38"/>
  <c r="D25" i="38"/>
  <c r="C25" i="38"/>
  <c r="N24" i="38"/>
  <c r="K24" i="38"/>
  <c r="J24" i="38"/>
  <c r="I24" i="38"/>
  <c r="H24" i="38"/>
  <c r="G24" i="38"/>
  <c r="F24" i="38"/>
  <c r="E24" i="38"/>
  <c r="D24" i="38"/>
  <c r="C24" i="38"/>
  <c r="M3" i="38"/>
  <c r="M24" i="38" s="1"/>
  <c r="L25" i="37" l="1"/>
  <c r="K25" i="37"/>
  <c r="J25" i="37"/>
  <c r="I25" i="37"/>
  <c r="H25" i="37"/>
  <c r="G25" i="37"/>
  <c r="F25" i="37"/>
  <c r="E25" i="37"/>
  <c r="D25" i="37"/>
  <c r="C25" i="37"/>
  <c r="N24" i="37"/>
  <c r="K24" i="37"/>
  <c r="J24" i="37"/>
  <c r="I24" i="37"/>
  <c r="H24" i="37"/>
  <c r="G24" i="37"/>
  <c r="F24" i="37"/>
  <c r="E24" i="37"/>
  <c r="D24" i="37"/>
  <c r="C24" i="37"/>
  <c r="M3" i="37"/>
  <c r="M24" i="37" s="1"/>
  <c r="L25" i="36" l="1"/>
  <c r="K25" i="36"/>
  <c r="J25" i="36"/>
  <c r="I25" i="36"/>
  <c r="H25" i="36"/>
  <c r="G25" i="36"/>
  <c r="F25" i="36"/>
  <c r="E25" i="36"/>
  <c r="D25" i="36"/>
  <c r="C25" i="36"/>
  <c r="N24" i="36"/>
  <c r="K24" i="36"/>
  <c r="J24" i="36"/>
  <c r="I24" i="36"/>
  <c r="H24" i="36"/>
  <c r="G24" i="36"/>
  <c r="F24" i="36"/>
  <c r="E24" i="36"/>
  <c r="D24" i="36"/>
  <c r="C24" i="36"/>
  <c r="M3" i="36"/>
  <c r="M24" i="36" s="1"/>
  <c r="L25" i="35" l="1"/>
  <c r="K25" i="35"/>
  <c r="J25" i="35"/>
  <c r="I25" i="35"/>
  <c r="H25" i="35"/>
  <c r="G25" i="35"/>
  <c r="F25" i="35"/>
  <c r="E25" i="35"/>
  <c r="D25" i="35"/>
  <c r="C25" i="35"/>
  <c r="N24" i="35"/>
  <c r="K24" i="35"/>
  <c r="J24" i="35"/>
  <c r="I24" i="35"/>
  <c r="H24" i="35"/>
  <c r="G24" i="35"/>
  <c r="F24" i="35"/>
  <c r="E24" i="35"/>
  <c r="D24" i="35"/>
  <c r="C24" i="35"/>
  <c r="M3" i="35"/>
  <c r="M24" i="35" s="1"/>
  <c r="L25" i="34" l="1"/>
  <c r="K25" i="34"/>
  <c r="J25" i="34"/>
  <c r="I25" i="34"/>
  <c r="H25" i="34"/>
  <c r="G25" i="34"/>
  <c r="F25" i="34"/>
  <c r="E25" i="34"/>
  <c r="D25" i="34"/>
  <c r="C25" i="34"/>
  <c r="N24" i="34"/>
  <c r="K24" i="34"/>
  <c r="J24" i="34"/>
  <c r="I24" i="34"/>
  <c r="H24" i="34"/>
  <c r="G24" i="34"/>
  <c r="F24" i="34"/>
  <c r="E24" i="34"/>
  <c r="D24" i="34"/>
  <c r="C24" i="34"/>
  <c r="M3" i="34"/>
  <c r="M24" i="34" s="1"/>
  <c r="L25" i="33" l="1"/>
  <c r="K25" i="33"/>
  <c r="J25" i="33"/>
  <c r="I25" i="33"/>
  <c r="H25" i="33"/>
  <c r="G25" i="33"/>
  <c r="F25" i="33"/>
  <c r="E25" i="33"/>
  <c r="D25" i="33"/>
  <c r="C25" i="33"/>
  <c r="N24" i="33"/>
  <c r="K24" i="33"/>
  <c r="J24" i="33"/>
  <c r="I24" i="33"/>
  <c r="H24" i="33"/>
  <c r="G24" i="33"/>
  <c r="F24" i="33"/>
  <c r="E24" i="33"/>
  <c r="D24" i="33"/>
  <c r="C24" i="33"/>
  <c r="M3" i="33"/>
  <c r="M24" i="33" s="1"/>
  <c r="L25" i="32" l="1"/>
  <c r="K25" i="32"/>
  <c r="J25" i="32"/>
  <c r="I25" i="32"/>
  <c r="H25" i="32"/>
  <c r="G25" i="32"/>
  <c r="F25" i="32"/>
  <c r="E25" i="32"/>
  <c r="D25" i="32"/>
  <c r="C25" i="32"/>
  <c r="N24" i="32"/>
  <c r="K24" i="32"/>
  <c r="J24" i="32"/>
  <c r="I24" i="32"/>
  <c r="H24" i="32"/>
  <c r="G24" i="32"/>
  <c r="F24" i="32"/>
  <c r="E24" i="32"/>
  <c r="D24" i="32"/>
  <c r="C24" i="32"/>
  <c r="M3" i="32"/>
  <c r="M24" i="32" s="1"/>
  <c r="L25" i="31" l="1"/>
  <c r="K25" i="31"/>
  <c r="J25" i="31"/>
  <c r="I25" i="31"/>
  <c r="H25" i="31"/>
  <c r="G25" i="31"/>
  <c r="F25" i="31"/>
  <c r="E25" i="31"/>
  <c r="D25" i="31"/>
  <c r="C25" i="31"/>
  <c r="N24" i="31"/>
  <c r="K24" i="31"/>
  <c r="J24" i="31"/>
  <c r="I24" i="31"/>
  <c r="H24" i="31"/>
  <c r="G24" i="31"/>
  <c r="F24" i="31"/>
  <c r="E24" i="31"/>
  <c r="D24" i="31"/>
  <c r="C24" i="31"/>
  <c r="M3" i="31"/>
  <c r="M24" i="31" s="1"/>
  <c r="L25" i="30" l="1"/>
  <c r="K25" i="30"/>
  <c r="J25" i="30"/>
  <c r="I25" i="30"/>
  <c r="H25" i="30"/>
  <c r="G25" i="30"/>
  <c r="F25" i="30"/>
  <c r="E25" i="30"/>
  <c r="D25" i="30"/>
  <c r="C25" i="30"/>
  <c r="N24" i="30"/>
  <c r="K24" i="30"/>
  <c r="J24" i="30"/>
  <c r="I24" i="30"/>
  <c r="H24" i="30"/>
  <c r="G24" i="30"/>
  <c r="F24" i="30"/>
  <c r="E24" i="30"/>
  <c r="D24" i="30"/>
  <c r="C24" i="30"/>
  <c r="M3" i="30"/>
  <c r="M24" i="30" s="1"/>
  <c r="L25" i="29" l="1"/>
  <c r="K25" i="29"/>
  <c r="J25" i="29"/>
  <c r="I25" i="29"/>
  <c r="H25" i="29"/>
  <c r="G25" i="29"/>
  <c r="F25" i="29"/>
  <c r="E25" i="29"/>
  <c r="D25" i="29"/>
  <c r="C25" i="29"/>
  <c r="N24" i="29"/>
  <c r="K24" i="29"/>
  <c r="J24" i="29"/>
  <c r="I24" i="29"/>
  <c r="H24" i="29"/>
  <c r="G24" i="29"/>
  <c r="F24" i="29"/>
  <c r="E24" i="29"/>
  <c r="D24" i="29"/>
  <c r="C24" i="29"/>
  <c r="M3" i="29"/>
  <c r="M24" i="29" s="1"/>
  <c r="L25" i="28" l="1"/>
  <c r="K25" i="28"/>
  <c r="J25" i="28"/>
  <c r="I25" i="28"/>
  <c r="H25" i="28"/>
  <c r="G25" i="28"/>
  <c r="F25" i="28"/>
  <c r="E25" i="28"/>
  <c r="D25" i="28"/>
  <c r="C25" i="28"/>
  <c r="N24" i="28"/>
  <c r="K24" i="28"/>
  <c r="J24" i="28"/>
  <c r="I24" i="28"/>
  <c r="H24" i="28"/>
  <c r="G24" i="28"/>
  <c r="F24" i="28"/>
  <c r="E24" i="28"/>
  <c r="D24" i="28"/>
  <c r="C24" i="28"/>
  <c r="M3" i="28"/>
  <c r="M24" i="28" s="1"/>
  <c r="L25" i="27" l="1"/>
  <c r="K25" i="27"/>
  <c r="J25" i="27"/>
  <c r="I25" i="27"/>
  <c r="H25" i="27"/>
  <c r="G25" i="27"/>
  <c r="F25" i="27"/>
  <c r="E25" i="27"/>
  <c r="D25" i="27"/>
  <c r="C25" i="27"/>
  <c r="N24" i="27"/>
  <c r="K24" i="27"/>
  <c r="J24" i="27"/>
  <c r="I24" i="27"/>
  <c r="H24" i="27"/>
  <c r="G24" i="27"/>
  <c r="F24" i="27"/>
  <c r="E24" i="27"/>
  <c r="D24" i="27"/>
  <c r="C24" i="27"/>
  <c r="M3" i="27"/>
  <c r="M24" i="27" s="1"/>
  <c r="L25" i="26" l="1"/>
  <c r="K25" i="26"/>
  <c r="J25" i="26"/>
  <c r="I25" i="26"/>
  <c r="H25" i="26"/>
  <c r="G25" i="26"/>
  <c r="F25" i="26"/>
  <c r="E25" i="26"/>
  <c r="D25" i="26"/>
  <c r="C25" i="26"/>
  <c r="N24" i="26"/>
  <c r="K24" i="26"/>
  <c r="J24" i="26"/>
  <c r="I24" i="26"/>
  <c r="H24" i="26"/>
  <c r="G24" i="26"/>
  <c r="F24" i="26"/>
  <c r="E24" i="26"/>
  <c r="D24" i="26"/>
  <c r="C24" i="26"/>
  <c r="M3" i="26"/>
  <c r="M24" i="26" s="1"/>
  <c r="L25" i="25" l="1"/>
  <c r="K25" i="25"/>
  <c r="J25" i="25"/>
  <c r="I25" i="25"/>
  <c r="H25" i="25"/>
  <c r="G25" i="25"/>
  <c r="F25" i="25"/>
  <c r="E25" i="25"/>
  <c r="D25" i="25"/>
  <c r="C25" i="25"/>
  <c r="N24" i="25"/>
  <c r="K24" i="25"/>
  <c r="J24" i="25"/>
  <c r="I24" i="25"/>
  <c r="H24" i="25"/>
  <c r="G24" i="25"/>
  <c r="F24" i="25"/>
  <c r="E24" i="25"/>
  <c r="D24" i="25"/>
  <c r="C24" i="25"/>
  <c r="M3" i="25"/>
  <c r="M24" i="25" s="1"/>
  <c r="L25" i="24" l="1"/>
  <c r="K25" i="24"/>
  <c r="J25" i="24"/>
  <c r="I25" i="24"/>
  <c r="H25" i="24"/>
  <c r="G25" i="24"/>
  <c r="F25" i="24"/>
  <c r="E25" i="24"/>
  <c r="D25" i="24"/>
  <c r="C25" i="24"/>
  <c r="N24" i="24"/>
  <c r="K24" i="24"/>
  <c r="J24" i="24"/>
  <c r="I24" i="24"/>
  <c r="H24" i="24"/>
  <c r="G24" i="24"/>
  <c r="F24" i="24"/>
  <c r="E24" i="24"/>
  <c r="D24" i="24"/>
  <c r="C24" i="24"/>
  <c r="M3" i="24"/>
  <c r="M24" i="24" s="1"/>
  <c r="L25" i="23" l="1"/>
  <c r="K25" i="23"/>
  <c r="J25" i="23"/>
  <c r="I25" i="23"/>
  <c r="H25" i="23"/>
  <c r="G25" i="23"/>
  <c r="F25" i="23"/>
  <c r="E25" i="23"/>
  <c r="D25" i="23"/>
  <c r="C25" i="23"/>
  <c r="N24" i="23"/>
  <c r="K24" i="23"/>
  <c r="J24" i="23"/>
  <c r="I24" i="23"/>
  <c r="H24" i="23"/>
  <c r="G24" i="23"/>
  <c r="F24" i="23"/>
  <c r="E24" i="23"/>
  <c r="D24" i="23"/>
  <c r="C24" i="23"/>
  <c r="M3" i="23"/>
  <c r="M24" i="23" s="1"/>
  <c r="L25" i="22" l="1"/>
  <c r="K25" i="22"/>
  <c r="D25" i="22"/>
  <c r="C25" i="22"/>
  <c r="N24" i="22"/>
  <c r="K24" i="22"/>
  <c r="J24" i="22"/>
  <c r="J25" i="22" s="1"/>
  <c r="I24" i="22"/>
  <c r="I25" i="22" s="1"/>
  <c r="H24" i="22"/>
  <c r="H25" i="22" s="1"/>
  <c r="G24" i="22"/>
  <c r="G25" i="22" s="1"/>
  <c r="F24" i="22"/>
  <c r="F25" i="22" s="1"/>
  <c r="E24" i="22"/>
  <c r="E25" i="22" s="1"/>
  <c r="D24" i="22"/>
  <c r="C24" i="22"/>
  <c r="M3" i="22"/>
  <c r="M24" i="22" s="1"/>
  <c r="L25" i="21" l="1"/>
  <c r="K25" i="21"/>
  <c r="J25" i="21"/>
  <c r="I25" i="21"/>
  <c r="H25" i="21"/>
  <c r="G25" i="21"/>
  <c r="F25" i="21"/>
  <c r="E25" i="21"/>
  <c r="D25" i="21"/>
  <c r="C25" i="21"/>
  <c r="N24" i="21"/>
  <c r="K24" i="21"/>
  <c r="J24" i="21"/>
  <c r="I24" i="21"/>
  <c r="H24" i="21"/>
  <c r="G24" i="21"/>
  <c r="F24" i="21"/>
  <c r="E24" i="21"/>
  <c r="D24" i="21"/>
  <c r="C24" i="21"/>
  <c r="M3" i="21"/>
  <c r="M24" i="21" s="1"/>
  <c r="L24" i="20" l="1"/>
  <c r="K24" i="20"/>
  <c r="J24" i="20"/>
  <c r="I24" i="20"/>
  <c r="H24" i="20"/>
  <c r="G24" i="20"/>
  <c r="F24" i="20"/>
  <c r="E24" i="20"/>
  <c r="D24" i="20"/>
  <c r="C24" i="20"/>
  <c r="N23" i="20"/>
  <c r="K23" i="20"/>
  <c r="J23" i="20"/>
  <c r="I23" i="20"/>
  <c r="H23" i="20"/>
  <c r="G23" i="20"/>
  <c r="F23" i="20"/>
  <c r="E23" i="20"/>
  <c r="D23" i="20"/>
  <c r="C23" i="20"/>
  <c r="M3" i="20"/>
  <c r="M23" i="20" s="1"/>
  <c r="L24" i="19" l="1"/>
  <c r="K24" i="19"/>
  <c r="J24" i="19"/>
  <c r="I24" i="19"/>
  <c r="H24" i="19"/>
  <c r="G24" i="19"/>
  <c r="F24" i="19"/>
  <c r="E24" i="19"/>
  <c r="D24" i="19"/>
  <c r="C24" i="19"/>
  <c r="N23" i="19"/>
  <c r="K23" i="19"/>
  <c r="J23" i="19"/>
  <c r="I23" i="19"/>
  <c r="H23" i="19"/>
  <c r="G23" i="19"/>
  <c r="F23" i="19"/>
  <c r="E23" i="19"/>
  <c r="D23" i="19"/>
  <c r="C23" i="19"/>
  <c r="M3" i="19"/>
  <c r="M23" i="19" s="1"/>
  <c r="L24" i="18" l="1"/>
  <c r="K24" i="18"/>
  <c r="J24" i="18"/>
  <c r="I24" i="18"/>
  <c r="H24" i="18"/>
  <c r="G24" i="18"/>
  <c r="F24" i="18"/>
  <c r="E24" i="18"/>
  <c r="D24" i="18"/>
  <c r="C24" i="18"/>
  <c r="N23" i="18"/>
  <c r="K23" i="18"/>
  <c r="J23" i="18"/>
  <c r="I23" i="18"/>
  <c r="H23" i="18"/>
  <c r="G23" i="18"/>
  <c r="F23" i="18"/>
  <c r="E23" i="18"/>
  <c r="D23" i="18"/>
  <c r="C23" i="18"/>
  <c r="M3" i="18"/>
  <c r="M23" i="18" s="1"/>
  <c r="L24" i="17" l="1"/>
  <c r="K24" i="17"/>
  <c r="J24" i="17"/>
  <c r="I24" i="17"/>
  <c r="H24" i="17"/>
  <c r="G24" i="17"/>
  <c r="F24" i="17"/>
  <c r="E24" i="17"/>
  <c r="D24" i="17"/>
  <c r="C24" i="17"/>
  <c r="N23" i="17"/>
  <c r="K23" i="17"/>
  <c r="J23" i="17"/>
  <c r="I23" i="17"/>
  <c r="H23" i="17"/>
  <c r="G23" i="17"/>
  <c r="F23" i="17"/>
  <c r="E23" i="17"/>
  <c r="D23" i="17"/>
  <c r="C23" i="17"/>
  <c r="M3" i="17"/>
  <c r="M23" i="17" s="1"/>
  <c r="L24" i="16" l="1"/>
  <c r="K24" i="16"/>
  <c r="J24" i="16"/>
  <c r="I24" i="16"/>
  <c r="H24" i="16"/>
  <c r="G24" i="16"/>
  <c r="F24" i="16"/>
  <c r="E24" i="16"/>
  <c r="D24" i="16"/>
  <c r="C24" i="16"/>
  <c r="N23" i="16"/>
  <c r="K23" i="16"/>
  <c r="J23" i="16"/>
  <c r="I23" i="16"/>
  <c r="H23" i="16"/>
  <c r="G23" i="16"/>
  <c r="F23" i="16"/>
  <c r="E23" i="16"/>
  <c r="D23" i="16"/>
  <c r="C23" i="16"/>
  <c r="M3" i="16"/>
  <c r="M23" i="16" s="1"/>
  <c r="L24" i="15" l="1"/>
  <c r="K24" i="15"/>
  <c r="J24" i="15"/>
  <c r="I24" i="15"/>
  <c r="H24" i="15"/>
  <c r="G24" i="15"/>
  <c r="F24" i="15"/>
  <c r="E24" i="15"/>
  <c r="D24" i="15"/>
  <c r="C24" i="15"/>
  <c r="N23" i="15"/>
  <c r="K23" i="15"/>
  <c r="J23" i="15"/>
  <c r="I23" i="15"/>
  <c r="H23" i="15"/>
  <c r="G23" i="15"/>
  <c r="F23" i="15"/>
  <c r="E23" i="15"/>
  <c r="D23" i="15"/>
  <c r="C23" i="15"/>
  <c r="M3" i="15"/>
  <c r="M23" i="15" s="1"/>
  <c r="L24" i="14" l="1"/>
  <c r="K24" i="14"/>
  <c r="J24" i="14"/>
  <c r="I24" i="14"/>
  <c r="H24" i="14"/>
  <c r="G24" i="14"/>
  <c r="F24" i="14"/>
  <c r="E24" i="14"/>
  <c r="D24" i="14"/>
  <c r="C24" i="14"/>
  <c r="N23" i="14"/>
  <c r="K23" i="14"/>
  <c r="J23" i="14"/>
  <c r="I23" i="14"/>
  <c r="H23" i="14"/>
  <c r="G23" i="14"/>
  <c r="F23" i="14"/>
  <c r="E23" i="14"/>
  <c r="D23" i="14"/>
  <c r="C23" i="14"/>
  <c r="M3" i="14"/>
  <c r="M23" i="14" s="1"/>
  <c r="L22" i="13" l="1"/>
  <c r="K22" i="13"/>
  <c r="J22" i="13"/>
  <c r="I22" i="13"/>
  <c r="H22" i="13"/>
  <c r="G22" i="13"/>
  <c r="F22" i="13"/>
  <c r="E22" i="13"/>
  <c r="D22" i="13"/>
  <c r="C22" i="13"/>
  <c r="N21" i="13"/>
  <c r="K21" i="13"/>
  <c r="J21" i="13"/>
  <c r="I21" i="13"/>
  <c r="H21" i="13"/>
  <c r="G21" i="13"/>
  <c r="F21" i="13"/>
  <c r="E21" i="13"/>
  <c r="D21" i="13"/>
  <c r="C21" i="13"/>
  <c r="M3" i="13"/>
  <c r="M21" i="13" s="1"/>
  <c r="L23" i="12" l="1"/>
  <c r="K23" i="12"/>
  <c r="J23" i="12"/>
  <c r="I23" i="12"/>
  <c r="H23" i="12"/>
  <c r="G23" i="12"/>
  <c r="F23" i="12"/>
  <c r="E23" i="12"/>
  <c r="D23" i="12"/>
  <c r="C23" i="12"/>
  <c r="N22" i="12"/>
  <c r="K22" i="12"/>
  <c r="J22" i="12"/>
  <c r="I22" i="12"/>
  <c r="H22" i="12"/>
  <c r="G22" i="12"/>
  <c r="F22" i="12"/>
  <c r="E22" i="12"/>
  <c r="D22" i="12"/>
  <c r="C22" i="12"/>
  <c r="M3" i="12"/>
  <c r="M22" i="12" s="1"/>
  <c r="L22" i="11" l="1"/>
  <c r="K22" i="11"/>
  <c r="J22" i="11"/>
  <c r="I22" i="11"/>
  <c r="H22" i="11"/>
  <c r="G22" i="11"/>
  <c r="F22" i="11"/>
  <c r="E22" i="11"/>
  <c r="D22" i="11"/>
  <c r="C22" i="11"/>
  <c r="N21" i="11"/>
  <c r="K21" i="11"/>
  <c r="J21" i="11"/>
  <c r="I21" i="11"/>
  <c r="H21" i="11"/>
  <c r="G21" i="11"/>
  <c r="F21" i="11"/>
  <c r="E21" i="11"/>
  <c r="D21" i="11"/>
  <c r="C21" i="11"/>
  <c r="M3" i="11"/>
  <c r="M21" i="11" s="1"/>
  <c r="L21" i="9" l="1"/>
  <c r="K21" i="9"/>
  <c r="J21" i="9"/>
  <c r="I21" i="9"/>
  <c r="H21" i="9"/>
  <c r="G21" i="9"/>
  <c r="F21" i="9"/>
  <c r="E21" i="9"/>
  <c r="D21" i="9"/>
  <c r="C21" i="9"/>
  <c r="N20" i="9"/>
  <c r="K20" i="9"/>
  <c r="J20" i="9"/>
  <c r="I20" i="9"/>
  <c r="H20" i="9"/>
  <c r="G20" i="9"/>
  <c r="F20" i="9"/>
  <c r="E20" i="9"/>
  <c r="D20" i="9"/>
  <c r="C20" i="9"/>
  <c r="M3" i="9"/>
  <c r="M20" i="9" s="1"/>
  <c r="L21" i="8" l="1"/>
  <c r="K21" i="8"/>
  <c r="J21" i="8"/>
  <c r="I21" i="8"/>
  <c r="H21" i="8"/>
  <c r="G21" i="8"/>
  <c r="F21" i="8"/>
  <c r="E21" i="8"/>
  <c r="D21" i="8"/>
  <c r="C21" i="8"/>
  <c r="N20" i="8"/>
  <c r="K20" i="8"/>
  <c r="J20" i="8"/>
  <c r="I20" i="8"/>
  <c r="H20" i="8"/>
  <c r="G20" i="8"/>
  <c r="F20" i="8"/>
  <c r="E20" i="8"/>
  <c r="D20" i="8"/>
  <c r="C20" i="8"/>
  <c r="M3" i="8"/>
  <c r="M20" i="8" s="1"/>
  <c r="L21" i="7" l="1"/>
  <c r="K21" i="7"/>
  <c r="J21" i="7"/>
  <c r="I21" i="7"/>
  <c r="H21" i="7"/>
  <c r="G21" i="7"/>
  <c r="F21" i="7"/>
  <c r="E21" i="7"/>
  <c r="D21" i="7"/>
  <c r="C21" i="7"/>
  <c r="N20" i="7"/>
  <c r="K20" i="7"/>
  <c r="J20" i="7"/>
  <c r="I20" i="7"/>
  <c r="H20" i="7"/>
  <c r="G20" i="7"/>
  <c r="F20" i="7"/>
  <c r="E20" i="7"/>
  <c r="D20" i="7"/>
  <c r="C20" i="7"/>
  <c r="M3" i="7"/>
  <c r="M20" i="7" s="1"/>
  <c r="L20" i="6" l="1"/>
  <c r="K20" i="6"/>
  <c r="J20" i="6"/>
  <c r="I20" i="6"/>
  <c r="H20" i="6"/>
  <c r="G20" i="6"/>
  <c r="F20" i="6"/>
  <c r="E20" i="6"/>
  <c r="D20" i="6"/>
  <c r="C20" i="6"/>
  <c r="N19" i="6"/>
  <c r="K19" i="6"/>
  <c r="J19" i="6"/>
  <c r="I19" i="6"/>
  <c r="H19" i="6"/>
  <c r="G19" i="6"/>
  <c r="F19" i="6"/>
  <c r="E19" i="6"/>
  <c r="D19" i="6"/>
  <c r="C19" i="6"/>
  <c r="M3" i="6"/>
  <c r="M19" i="6" s="1"/>
  <c r="L20" i="5" l="1"/>
  <c r="K20" i="5"/>
  <c r="J20" i="5"/>
  <c r="I20" i="5"/>
  <c r="H20" i="5"/>
  <c r="G20" i="5"/>
  <c r="F20" i="5"/>
  <c r="E20" i="5"/>
  <c r="D20" i="5"/>
  <c r="C20" i="5"/>
  <c r="N19" i="5"/>
  <c r="K19" i="5"/>
  <c r="J19" i="5"/>
  <c r="I19" i="5"/>
  <c r="H19" i="5"/>
  <c r="G19" i="5"/>
  <c r="F19" i="5"/>
  <c r="E19" i="5"/>
  <c r="D19" i="5"/>
  <c r="C19" i="5"/>
  <c r="M3" i="5"/>
  <c r="M19" i="5" s="1"/>
  <c r="L20" i="4" l="1"/>
  <c r="K20" i="4"/>
  <c r="J20" i="4"/>
  <c r="I20" i="4"/>
  <c r="H20" i="4"/>
  <c r="G20" i="4"/>
  <c r="F20" i="4"/>
  <c r="E20" i="4"/>
  <c r="D20" i="4"/>
  <c r="C20" i="4"/>
  <c r="N19" i="4"/>
  <c r="K19" i="4"/>
  <c r="J19" i="4"/>
  <c r="I19" i="4"/>
  <c r="H19" i="4"/>
  <c r="G19" i="4"/>
  <c r="F19" i="4"/>
  <c r="E19" i="4"/>
  <c r="D19" i="4"/>
  <c r="C19" i="4"/>
  <c r="M3" i="4"/>
  <c r="M19" i="4" s="1"/>
  <c r="L19" i="3" l="1"/>
  <c r="K19" i="3"/>
  <c r="J19" i="3"/>
  <c r="I19" i="3"/>
  <c r="H19" i="3"/>
  <c r="G19" i="3"/>
  <c r="F19" i="3"/>
  <c r="E19" i="3"/>
  <c r="D19" i="3"/>
  <c r="C19" i="3"/>
  <c r="N18" i="3"/>
  <c r="K18" i="3"/>
  <c r="J18" i="3"/>
  <c r="I18" i="3"/>
  <c r="H18" i="3"/>
  <c r="G18" i="3"/>
  <c r="F18" i="3"/>
  <c r="E18" i="3"/>
  <c r="D18" i="3"/>
  <c r="C18" i="3"/>
  <c r="M6" i="3"/>
  <c r="M18" i="3" s="1"/>
  <c r="L15" i="2" l="1"/>
  <c r="K15" i="2"/>
  <c r="J15" i="2"/>
  <c r="I15" i="2"/>
  <c r="H15" i="2"/>
  <c r="G15" i="2"/>
  <c r="F15" i="2"/>
  <c r="E15" i="2"/>
  <c r="D15" i="2"/>
  <c r="C15" i="2"/>
  <c r="N14" i="2"/>
  <c r="K14" i="2"/>
  <c r="J14" i="2"/>
  <c r="I14" i="2"/>
  <c r="H14" i="2"/>
  <c r="G14" i="2"/>
  <c r="F14" i="2"/>
  <c r="E14" i="2"/>
  <c r="D14" i="2"/>
  <c r="C14" i="2"/>
  <c r="M8" i="2"/>
  <c r="M14" i="2" s="1"/>
  <c r="L8" i="1" l="1"/>
  <c r="K8" i="1"/>
  <c r="J8" i="1"/>
  <c r="I8" i="1"/>
  <c r="H8" i="1"/>
  <c r="G8" i="1"/>
  <c r="F8" i="1"/>
  <c r="E8" i="1"/>
  <c r="D8" i="1"/>
  <c r="C8" i="1"/>
  <c r="N7" i="1"/>
  <c r="K7" i="1"/>
  <c r="J7" i="1"/>
  <c r="I7" i="1"/>
  <c r="H7" i="1"/>
  <c r="G7" i="1"/>
  <c r="F7" i="1"/>
  <c r="E7" i="1"/>
  <c r="D7" i="1"/>
  <c r="C7" i="1"/>
  <c r="M4" i="1"/>
  <c r="M7" i="1" s="1"/>
</calcChain>
</file>

<file path=xl/sharedStrings.xml><?xml version="1.0" encoding="utf-8"?>
<sst xmlns="http://schemas.openxmlformats.org/spreadsheetml/2006/main" count="1459" uniqueCount="40">
  <si>
    <t>Update</t>
  </si>
  <si>
    <t>Call</t>
  </si>
  <si>
    <t>Total</t>
  </si>
  <si>
    <t>DXCC</t>
  </si>
  <si>
    <t>Active?</t>
  </si>
  <si>
    <t>Notes</t>
  </si>
  <si>
    <t>G3WGV</t>
  </si>
  <si>
    <t>AVERAGES</t>
  </si>
  <si>
    <t>PARTICIPATION</t>
  </si>
  <si>
    <t>G3YMC</t>
  </si>
  <si>
    <t>G0ORC</t>
  </si>
  <si>
    <t>GM3YOR</t>
  </si>
  <si>
    <t>GW4OKT</t>
  </si>
  <si>
    <t>G3VYI</t>
  </si>
  <si>
    <t>G3SWH</t>
  </si>
  <si>
    <t>G4IIY</t>
  </si>
  <si>
    <t>G4DDL</t>
  </si>
  <si>
    <t>G3XTT</t>
  </si>
  <si>
    <t>G4IDL</t>
  </si>
  <si>
    <t>G3TBK</t>
  </si>
  <si>
    <t>GM4FDM</t>
  </si>
  <si>
    <t>MD0CCE</t>
  </si>
  <si>
    <t>G3UFY</t>
  </si>
  <si>
    <t>G3TBL</t>
  </si>
  <si>
    <t>G3TXF</t>
  </si>
  <si>
    <t>G0KOM</t>
  </si>
  <si>
    <t>G4KFT</t>
  </si>
  <si>
    <t>Away skiing</t>
  </si>
  <si>
    <t>G4CMQ</t>
  </si>
  <si>
    <t>G4FJW</t>
  </si>
  <si>
    <t>G3VGZ</t>
  </si>
  <si>
    <t>Away</t>
  </si>
  <si>
    <t>G4AFU</t>
  </si>
  <si>
    <t>Away in VE</t>
  </si>
  <si>
    <t>#</t>
  </si>
  <si>
    <t>In LA until September</t>
  </si>
  <si>
    <t>Away for 2 weeks from 7/10</t>
  </si>
  <si>
    <t>Away on Dxped</t>
  </si>
  <si>
    <t>Final?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</si>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</sst>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" fontId="2" fillId="0" borderId="0" xfId="0" applyNumberFormat="1" applyFont="1"/>
    <xf numFmtId="9" fontId="2" fillId="0" borderId="0" xfId="2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/>
    <xf numFmtId="43" fontId="0" fillId="0" borderId="0" xfId="0" applyNumberFormat="1"/>
    <xf numFmtId="0" fontId="0" fillId="0" borderId="0" xfId="0" applyAlignment="1">
      <alignment horizontal="center"/>
    </xf>
    <xf numFmtId="10" fontId="2" fillId="0" borderId="0" xfId="2" applyNumberFormat="1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L8" sqref="L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43114</v>
      </c>
      <c r="B2" t="s">
        <v>12</v>
      </c>
      <c r="C2">
        <v>4</v>
      </c>
      <c r="D2">
        <v>18</v>
      </c>
      <c r="E2">
        <v>32</v>
      </c>
      <c r="F2">
        <v>17</v>
      </c>
      <c r="G2">
        <v>34</v>
      </c>
      <c r="H2">
        <v>7</v>
      </c>
      <c r="I2">
        <v>1</v>
      </c>
      <c r="J2">
        <v>1</v>
      </c>
      <c r="K2">
        <v>1</v>
      </c>
      <c r="L2">
        <v>0</v>
      </c>
      <c r="M2">
        <v>115</v>
      </c>
      <c r="N2">
        <v>48</v>
      </c>
      <c r="O2" s="8"/>
      <c r="P2" s="9"/>
    </row>
    <row r="3" spans="1:16" x14ac:dyDescent="0.2">
      <c r="A3" s="7">
        <v>43114</v>
      </c>
      <c r="B3" t="s">
        <v>11</v>
      </c>
      <c r="C3">
        <v>0</v>
      </c>
      <c r="D3">
        <v>24</v>
      </c>
      <c r="E3">
        <v>15</v>
      </c>
      <c r="F3">
        <v>3</v>
      </c>
      <c r="G3">
        <v>33</v>
      </c>
      <c r="H3">
        <v>14</v>
      </c>
      <c r="I3">
        <v>1</v>
      </c>
      <c r="J3">
        <v>0</v>
      </c>
      <c r="K3">
        <v>0</v>
      </c>
      <c r="L3">
        <v>0</v>
      </c>
      <c r="M3">
        <v>90</v>
      </c>
      <c r="N3">
        <v>53</v>
      </c>
      <c r="O3" s="8"/>
      <c r="P3" s="9"/>
    </row>
    <row r="4" spans="1:16" x14ac:dyDescent="0.2">
      <c r="A4" s="7">
        <v>43114</v>
      </c>
      <c r="B4" s="10" t="s">
        <v>6</v>
      </c>
      <c r="C4" s="10">
        <v>12</v>
      </c>
      <c r="D4" s="10">
        <v>14</v>
      </c>
      <c r="E4" s="10">
        <v>16</v>
      </c>
      <c r="F4" s="10">
        <v>15</v>
      </c>
      <c r="G4" s="10">
        <v>14</v>
      </c>
      <c r="H4" s="10">
        <v>13</v>
      </c>
      <c r="I4" s="10">
        <v>1</v>
      </c>
      <c r="J4" s="10">
        <v>0</v>
      </c>
      <c r="K4" s="10">
        <v>0</v>
      </c>
      <c r="L4" s="10">
        <v>0</v>
      </c>
      <c r="M4" s="10">
        <f>SUM(C4:L4)</f>
        <v>85</v>
      </c>
      <c r="N4" s="10">
        <v>50</v>
      </c>
      <c r="O4" s="8"/>
      <c r="P4" s="9"/>
    </row>
    <row r="5" spans="1:16" x14ac:dyDescent="0.2">
      <c r="A5" s="7">
        <v>43114</v>
      </c>
      <c r="B5" t="s">
        <v>10</v>
      </c>
      <c r="C5">
        <v>0</v>
      </c>
      <c r="D5">
        <v>22</v>
      </c>
      <c r="E5">
        <v>25</v>
      </c>
      <c r="F5">
        <v>7</v>
      </c>
      <c r="G5">
        <v>15</v>
      </c>
      <c r="H5">
        <v>0</v>
      </c>
      <c r="I5">
        <v>0</v>
      </c>
      <c r="J5">
        <v>0</v>
      </c>
      <c r="K5">
        <v>0</v>
      </c>
      <c r="L5">
        <v>0</v>
      </c>
      <c r="M5">
        <v>69</v>
      </c>
      <c r="N5">
        <v>38</v>
      </c>
      <c r="O5" s="8"/>
      <c r="P5" s="9"/>
    </row>
    <row r="6" spans="1:16" x14ac:dyDescent="0.2">
      <c r="A6" s="7">
        <v>43114</v>
      </c>
      <c r="B6" t="s">
        <v>9</v>
      </c>
      <c r="C6">
        <v>0</v>
      </c>
      <c r="D6">
        <v>18</v>
      </c>
      <c r="E6">
        <v>17</v>
      </c>
      <c r="F6">
        <v>7</v>
      </c>
      <c r="G6">
        <v>19</v>
      </c>
      <c r="H6">
        <v>3</v>
      </c>
      <c r="I6">
        <v>0</v>
      </c>
      <c r="J6">
        <v>0</v>
      </c>
      <c r="K6">
        <v>0</v>
      </c>
      <c r="L6">
        <v>0</v>
      </c>
      <c r="M6">
        <v>64</v>
      </c>
      <c r="N6">
        <v>35</v>
      </c>
      <c r="O6" s="8"/>
      <c r="P6" s="9"/>
    </row>
    <row r="7" spans="1:16" x14ac:dyDescent="0.2">
      <c r="A7" s="10" t="s">
        <v>7</v>
      </c>
      <c r="B7" s="10"/>
      <c r="C7" s="11">
        <f t="shared" ref="C7:K7" si="0">AVERAGEIF(C2:C6,"&gt;0")</f>
        <v>8</v>
      </c>
      <c r="D7" s="11">
        <f t="shared" si="0"/>
        <v>19.2</v>
      </c>
      <c r="E7" s="11">
        <f t="shared" si="0"/>
        <v>21</v>
      </c>
      <c r="F7" s="11">
        <f t="shared" si="0"/>
        <v>9.8000000000000007</v>
      </c>
      <c r="G7" s="11">
        <f t="shared" si="0"/>
        <v>23</v>
      </c>
      <c r="H7" s="11">
        <f t="shared" si="0"/>
        <v>9.25</v>
      </c>
      <c r="I7" s="11">
        <f t="shared" si="0"/>
        <v>1</v>
      </c>
      <c r="J7" s="11">
        <f t="shared" si="0"/>
        <v>1</v>
      </c>
      <c r="K7" s="11">
        <f t="shared" si="0"/>
        <v>1</v>
      </c>
      <c r="L7" s="11">
        <v>0</v>
      </c>
      <c r="M7" s="11">
        <f>AVERAGEIF(M2:M6,"&gt;0")</f>
        <v>84.6</v>
      </c>
      <c r="N7" s="11">
        <f>AVERAGEIF(N2:N6,"&gt;0")</f>
        <v>44.8</v>
      </c>
      <c r="O7" s="8"/>
      <c r="P7" s="9"/>
    </row>
    <row r="8" spans="1:16" x14ac:dyDescent="0.2">
      <c r="A8" s="10" t="s">
        <v>8</v>
      </c>
      <c r="B8" s="10"/>
      <c r="C8" s="12">
        <f t="shared" ref="C8:L8" si="1">COUNTIF(C2:C6,"&gt;0")/COUNTA(C2:C6)</f>
        <v>0.4</v>
      </c>
      <c r="D8" s="12">
        <f t="shared" si="1"/>
        <v>1</v>
      </c>
      <c r="E8" s="12">
        <f t="shared" si="1"/>
        <v>1</v>
      </c>
      <c r="F8" s="12">
        <f t="shared" si="1"/>
        <v>1</v>
      </c>
      <c r="G8" s="12">
        <f t="shared" si="1"/>
        <v>1</v>
      </c>
      <c r="H8" s="12">
        <f t="shared" si="1"/>
        <v>0.8</v>
      </c>
      <c r="I8" s="12">
        <f t="shared" si="1"/>
        <v>0.6</v>
      </c>
      <c r="J8" s="12">
        <f t="shared" si="1"/>
        <v>0.2</v>
      </c>
      <c r="K8" s="12">
        <f t="shared" si="1"/>
        <v>0.2</v>
      </c>
      <c r="L8" s="12">
        <f t="shared" si="1"/>
        <v>0</v>
      </c>
      <c r="M8" s="10"/>
      <c r="N8" s="10"/>
      <c r="O8" s="8"/>
      <c r="P8" s="9"/>
    </row>
    <row r="9" spans="1:16" x14ac:dyDescent="0.2">
      <c r="A9" s="1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4"/>
    </row>
    <row r="10" spans="1:16" x14ac:dyDescent="0.2">
      <c r="O10" s="14"/>
    </row>
    <row r="11" spans="1:16" x14ac:dyDescent="0.2">
      <c r="O11" s="14"/>
    </row>
    <row r="12" spans="1:16" x14ac:dyDescent="0.2">
      <c r="G12" s="15"/>
      <c r="O12" s="14"/>
    </row>
    <row r="13" spans="1:16" x14ac:dyDescent="0.2">
      <c r="O13" s="14"/>
    </row>
    <row r="14" spans="1:16" x14ac:dyDescent="0.2">
      <c r="O14" s="14"/>
    </row>
    <row r="15" spans="1:16" x14ac:dyDescent="0.2">
      <c r="G15" s="16"/>
      <c r="O15" s="14"/>
    </row>
    <row r="16" spans="1:16" x14ac:dyDescent="0.2">
      <c r="O16" s="14"/>
    </row>
    <row r="17" spans="15:15" x14ac:dyDescent="0.2">
      <c r="O17" s="14"/>
    </row>
    <row r="18" spans="15:15" x14ac:dyDescent="0.2">
      <c r="O18" s="14"/>
    </row>
    <row r="19" spans="15:15" x14ac:dyDescent="0.2">
      <c r="O19" s="14"/>
    </row>
    <row r="20" spans="15:15" x14ac:dyDescent="0.2">
      <c r="O20" s="14"/>
    </row>
    <row r="21" spans="15:15" x14ac:dyDescent="0.2">
      <c r="O21" s="14"/>
    </row>
    <row r="22" spans="15:15" x14ac:dyDescent="0.2">
      <c r="O22" s="14"/>
    </row>
    <row r="23" spans="15:15" x14ac:dyDescent="0.2">
      <c r="O23" s="14"/>
    </row>
    <row r="24" spans="15:15" x14ac:dyDescent="0.2">
      <c r="O24" s="14"/>
    </row>
    <row r="25" spans="15:15" x14ac:dyDescent="0.2">
      <c r="O25" s="14"/>
    </row>
    <row r="26" spans="15:15" x14ac:dyDescent="0.2">
      <c r="O26" s="14"/>
    </row>
    <row r="27" spans="15:15" x14ac:dyDescent="0.2">
      <c r="O27" s="17"/>
    </row>
    <row r="28" spans="15:15" x14ac:dyDescent="0.2">
      <c r="O28" s="17"/>
    </row>
    <row r="29" spans="15:15" x14ac:dyDescent="0.2">
      <c r="O29" s="17"/>
    </row>
    <row r="38" spans="17:17" x14ac:dyDescent="0.2">
      <c r="Q38" s="18"/>
    </row>
  </sheetData>
  <sortState ref="A2:N6">
    <sortCondition descending="1" ref="M2:M6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K21" sqref="K21:L2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43177</v>
      </c>
      <c r="B2" t="s">
        <v>19</v>
      </c>
      <c r="C2">
        <v>65</v>
      </c>
      <c r="D2">
        <v>98</v>
      </c>
      <c r="E2">
        <v>125</v>
      </c>
      <c r="F2">
        <v>100</v>
      </c>
      <c r="G2">
        <v>173</v>
      </c>
      <c r="H2">
        <v>106</v>
      </c>
      <c r="I2">
        <v>80</v>
      </c>
      <c r="J2">
        <v>4</v>
      </c>
      <c r="K2">
        <v>1</v>
      </c>
      <c r="L2">
        <v>0</v>
      </c>
      <c r="M2">
        <v>752</v>
      </c>
      <c r="N2">
        <v>193</v>
      </c>
      <c r="O2" s="8"/>
      <c r="P2" s="9"/>
    </row>
    <row r="3" spans="1:16" x14ac:dyDescent="0.2">
      <c r="A3" s="7">
        <v>43177</v>
      </c>
      <c r="B3" s="10" t="s">
        <v>6</v>
      </c>
      <c r="C3" s="10">
        <v>57</v>
      </c>
      <c r="D3" s="10">
        <v>69</v>
      </c>
      <c r="E3" s="10">
        <v>96</v>
      </c>
      <c r="F3" s="10">
        <v>78</v>
      </c>
      <c r="G3" s="10">
        <v>129</v>
      </c>
      <c r="H3" s="10">
        <v>60</v>
      </c>
      <c r="I3" s="10">
        <v>59</v>
      </c>
      <c r="J3" s="10">
        <v>2</v>
      </c>
      <c r="K3" s="10">
        <v>10</v>
      </c>
      <c r="L3" s="10">
        <v>0</v>
      </c>
      <c r="M3" s="10">
        <f>SUM(C3:L3)</f>
        <v>560</v>
      </c>
      <c r="N3" s="10">
        <v>170</v>
      </c>
      <c r="O3" s="8"/>
      <c r="P3" s="9"/>
    </row>
    <row r="4" spans="1:16" x14ac:dyDescent="0.2">
      <c r="A4" s="7">
        <v>43177</v>
      </c>
      <c r="B4" t="s">
        <v>11</v>
      </c>
      <c r="C4">
        <v>0</v>
      </c>
      <c r="D4">
        <v>46</v>
      </c>
      <c r="E4">
        <v>70</v>
      </c>
      <c r="F4">
        <v>61</v>
      </c>
      <c r="G4">
        <v>108</v>
      </c>
      <c r="H4">
        <v>77</v>
      </c>
      <c r="I4">
        <v>34</v>
      </c>
      <c r="J4">
        <v>0</v>
      </c>
      <c r="K4">
        <v>1</v>
      </c>
      <c r="L4">
        <v>0</v>
      </c>
      <c r="M4">
        <v>397</v>
      </c>
      <c r="N4">
        <v>155</v>
      </c>
      <c r="O4" s="8"/>
      <c r="P4" s="9"/>
    </row>
    <row r="5" spans="1:16" x14ac:dyDescent="0.2">
      <c r="A5" s="7">
        <v>43177</v>
      </c>
      <c r="B5" t="s">
        <v>14</v>
      </c>
      <c r="C5">
        <v>50</v>
      </c>
      <c r="D5">
        <v>63</v>
      </c>
      <c r="E5">
        <v>59</v>
      </c>
      <c r="F5">
        <v>34</v>
      </c>
      <c r="G5">
        <v>69</v>
      </c>
      <c r="H5">
        <v>38</v>
      </c>
      <c r="I5">
        <v>27</v>
      </c>
      <c r="J5">
        <v>2</v>
      </c>
      <c r="K5">
        <v>4</v>
      </c>
      <c r="L5">
        <v>0</v>
      </c>
      <c r="M5">
        <v>346</v>
      </c>
      <c r="N5">
        <v>113</v>
      </c>
      <c r="O5" s="8"/>
      <c r="P5" s="9"/>
    </row>
    <row r="6" spans="1:16" x14ac:dyDescent="0.2">
      <c r="A6" s="7">
        <v>43156</v>
      </c>
      <c r="B6" t="s">
        <v>15</v>
      </c>
      <c r="C6">
        <v>75</v>
      </c>
      <c r="D6">
        <v>44</v>
      </c>
      <c r="E6">
        <v>49</v>
      </c>
      <c r="F6">
        <v>14</v>
      </c>
      <c r="G6">
        <v>75</v>
      </c>
      <c r="H6">
        <v>9</v>
      </c>
      <c r="I6">
        <v>18</v>
      </c>
      <c r="J6">
        <v>0</v>
      </c>
      <c r="K6">
        <v>1</v>
      </c>
      <c r="L6">
        <v>0</v>
      </c>
      <c r="M6">
        <v>285</v>
      </c>
      <c r="N6">
        <v>104</v>
      </c>
      <c r="O6" s="8"/>
      <c r="P6" s="9"/>
    </row>
    <row r="7" spans="1:16" x14ac:dyDescent="0.2">
      <c r="A7" s="7">
        <v>43149</v>
      </c>
      <c r="B7" t="s">
        <v>21</v>
      </c>
      <c r="C7">
        <v>64</v>
      </c>
      <c r="D7">
        <v>38</v>
      </c>
      <c r="E7">
        <v>47</v>
      </c>
      <c r="F7">
        <v>24</v>
      </c>
      <c r="G7">
        <v>53</v>
      </c>
      <c r="H7">
        <v>9</v>
      </c>
      <c r="I7">
        <v>24</v>
      </c>
      <c r="J7">
        <v>1</v>
      </c>
      <c r="K7">
        <v>2</v>
      </c>
      <c r="L7">
        <v>0</v>
      </c>
      <c r="M7">
        <v>262</v>
      </c>
      <c r="N7">
        <v>101</v>
      </c>
      <c r="O7" s="8"/>
      <c r="P7" s="9"/>
    </row>
    <row r="8" spans="1:16" x14ac:dyDescent="0.2">
      <c r="A8" s="7">
        <v>43177</v>
      </c>
      <c r="B8" t="s">
        <v>10</v>
      </c>
      <c r="C8">
        <v>0</v>
      </c>
      <c r="D8">
        <v>60</v>
      </c>
      <c r="E8">
        <v>59</v>
      </c>
      <c r="F8">
        <v>30</v>
      </c>
      <c r="G8">
        <v>69</v>
      </c>
      <c r="H8">
        <v>23</v>
      </c>
      <c r="I8">
        <v>17</v>
      </c>
      <c r="J8">
        <v>0</v>
      </c>
      <c r="K8">
        <v>0</v>
      </c>
      <c r="L8">
        <v>0</v>
      </c>
      <c r="M8">
        <v>258</v>
      </c>
      <c r="N8">
        <v>110</v>
      </c>
      <c r="O8" s="8"/>
      <c r="P8" s="9"/>
    </row>
    <row r="9" spans="1:16" x14ac:dyDescent="0.2">
      <c r="A9" s="7">
        <v>43177</v>
      </c>
      <c r="B9" t="s">
        <v>12</v>
      </c>
      <c r="C9">
        <v>12</v>
      </c>
      <c r="D9">
        <v>46</v>
      </c>
      <c r="E9">
        <v>69</v>
      </c>
      <c r="F9">
        <v>24</v>
      </c>
      <c r="G9">
        <v>66</v>
      </c>
      <c r="H9">
        <v>19</v>
      </c>
      <c r="I9">
        <v>10</v>
      </c>
      <c r="J9">
        <v>1</v>
      </c>
      <c r="K9">
        <v>8</v>
      </c>
      <c r="L9">
        <v>1</v>
      </c>
      <c r="M9">
        <v>256</v>
      </c>
      <c r="N9">
        <v>91</v>
      </c>
      <c r="O9" s="8"/>
      <c r="P9" s="9"/>
    </row>
    <row r="10" spans="1:16" x14ac:dyDescent="0.2">
      <c r="A10" s="7">
        <v>43177</v>
      </c>
      <c r="B10" t="s">
        <v>18</v>
      </c>
      <c r="C10">
        <v>0</v>
      </c>
      <c r="D10">
        <v>10</v>
      </c>
      <c r="E10">
        <v>48</v>
      </c>
      <c r="F10">
        <v>19</v>
      </c>
      <c r="G10">
        <v>91</v>
      </c>
      <c r="H10">
        <v>40</v>
      </c>
      <c r="I10">
        <v>20</v>
      </c>
      <c r="J10">
        <v>2</v>
      </c>
      <c r="K10">
        <v>0</v>
      </c>
      <c r="L10">
        <v>0</v>
      </c>
      <c r="M10">
        <v>230</v>
      </c>
      <c r="N10">
        <v>127</v>
      </c>
      <c r="O10" s="8"/>
      <c r="P10" s="9"/>
    </row>
    <row r="11" spans="1:16" x14ac:dyDescent="0.2">
      <c r="A11" s="7">
        <v>43163</v>
      </c>
      <c r="B11" t="s">
        <v>17</v>
      </c>
      <c r="C11">
        <v>23</v>
      </c>
      <c r="D11">
        <v>56</v>
      </c>
      <c r="E11">
        <v>64</v>
      </c>
      <c r="F11">
        <v>2</v>
      </c>
      <c r="G11">
        <v>63</v>
      </c>
      <c r="H11">
        <v>0</v>
      </c>
      <c r="I11">
        <v>15</v>
      </c>
      <c r="J11">
        <v>0</v>
      </c>
      <c r="K11">
        <v>1</v>
      </c>
      <c r="L11">
        <v>0</v>
      </c>
      <c r="M11">
        <v>224</v>
      </c>
      <c r="N11">
        <v>80</v>
      </c>
      <c r="O11" s="8"/>
      <c r="P11" s="9"/>
    </row>
    <row r="12" spans="1:16" x14ac:dyDescent="0.2">
      <c r="A12" s="7">
        <v>43135</v>
      </c>
      <c r="B12" t="s">
        <v>24</v>
      </c>
      <c r="C12">
        <v>78</v>
      </c>
      <c r="D12">
        <v>32</v>
      </c>
      <c r="E12">
        <v>26</v>
      </c>
      <c r="F12">
        <v>2</v>
      </c>
      <c r="G12">
        <v>43</v>
      </c>
      <c r="H12">
        <v>0</v>
      </c>
      <c r="I12">
        <v>12</v>
      </c>
      <c r="J12">
        <v>0</v>
      </c>
      <c r="K12">
        <v>1</v>
      </c>
      <c r="L12">
        <v>0</v>
      </c>
      <c r="M12">
        <v>194</v>
      </c>
      <c r="N12">
        <v>89</v>
      </c>
      <c r="O12" s="8"/>
      <c r="P12" s="9"/>
    </row>
    <row r="13" spans="1:16" x14ac:dyDescent="0.2">
      <c r="A13" s="7">
        <v>43177</v>
      </c>
      <c r="B13" t="s">
        <v>16</v>
      </c>
      <c r="C13">
        <v>37</v>
      </c>
      <c r="D13">
        <v>32</v>
      </c>
      <c r="E13">
        <v>34</v>
      </c>
      <c r="F13">
        <v>23</v>
      </c>
      <c r="G13">
        <v>49</v>
      </c>
      <c r="H13">
        <v>4</v>
      </c>
      <c r="I13">
        <v>11</v>
      </c>
      <c r="J13">
        <v>0</v>
      </c>
      <c r="K13">
        <v>0</v>
      </c>
      <c r="L13">
        <v>1</v>
      </c>
      <c r="M13">
        <v>191</v>
      </c>
      <c r="N13">
        <v>71</v>
      </c>
      <c r="O13" s="8"/>
      <c r="P13" s="9"/>
    </row>
    <row r="14" spans="1:16" x14ac:dyDescent="0.2">
      <c r="A14" s="7">
        <v>43177</v>
      </c>
      <c r="B14" t="s">
        <v>9</v>
      </c>
      <c r="C14">
        <v>24</v>
      </c>
      <c r="D14">
        <v>34</v>
      </c>
      <c r="E14">
        <v>42</v>
      </c>
      <c r="F14">
        <v>18</v>
      </c>
      <c r="G14">
        <v>40</v>
      </c>
      <c r="H14">
        <v>15</v>
      </c>
      <c r="I14">
        <v>10</v>
      </c>
      <c r="J14">
        <v>1</v>
      </c>
      <c r="K14">
        <v>1</v>
      </c>
      <c r="L14">
        <v>0</v>
      </c>
      <c r="M14">
        <v>185</v>
      </c>
      <c r="N14">
        <v>69</v>
      </c>
      <c r="O14" s="8"/>
      <c r="P14" s="9"/>
    </row>
    <row r="15" spans="1:16" x14ac:dyDescent="0.2">
      <c r="A15" s="7">
        <v>43177</v>
      </c>
      <c r="B15" t="s">
        <v>22</v>
      </c>
      <c r="C15">
        <v>44</v>
      </c>
      <c r="D15">
        <v>44</v>
      </c>
      <c r="E15">
        <v>25</v>
      </c>
      <c r="F15">
        <v>0</v>
      </c>
      <c r="G15">
        <v>44</v>
      </c>
      <c r="H15">
        <v>1</v>
      </c>
      <c r="I15">
        <v>9</v>
      </c>
      <c r="J15">
        <v>0</v>
      </c>
      <c r="K15">
        <v>1</v>
      </c>
      <c r="L15">
        <v>0</v>
      </c>
      <c r="M15">
        <v>168</v>
      </c>
      <c r="N15">
        <v>73</v>
      </c>
      <c r="O15" s="8"/>
      <c r="P15" s="9"/>
    </row>
    <row r="16" spans="1:16" x14ac:dyDescent="0.2">
      <c r="A16" s="7">
        <v>43156</v>
      </c>
      <c r="B16" t="s">
        <v>13</v>
      </c>
      <c r="C16">
        <v>53</v>
      </c>
      <c r="D16">
        <v>16</v>
      </c>
      <c r="E16">
        <v>22</v>
      </c>
      <c r="F16">
        <v>6</v>
      </c>
      <c r="G16">
        <v>20</v>
      </c>
      <c r="H16">
        <v>9</v>
      </c>
      <c r="I16">
        <v>3</v>
      </c>
      <c r="J16">
        <v>0</v>
      </c>
      <c r="K16">
        <v>0</v>
      </c>
      <c r="L16">
        <v>1</v>
      </c>
      <c r="M16">
        <v>130</v>
      </c>
      <c r="N16">
        <v>69</v>
      </c>
      <c r="O16" s="8"/>
      <c r="P16" s="9"/>
    </row>
    <row r="17" spans="1:16" x14ac:dyDescent="0.2">
      <c r="A17" s="7">
        <v>43177</v>
      </c>
      <c r="B17" t="s">
        <v>26</v>
      </c>
      <c r="C17">
        <v>0</v>
      </c>
      <c r="D17">
        <v>0</v>
      </c>
      <c r="E17">
        <v>25</v>
      </c>
      <c r="F17">
        <v>12</v>
      </c>
      <c r="G17">
        <v>49</v>
      </c>
      <c r="H17">
        <v>15</v>
      </c>
      <c r="I17">
        <v>3</v>
      </c>
      <c r="J17">
        <v>0</v>
      </c>
      <c r="K17">
        <v>0</v>
      </c>
      <c r="L17">
        <v>0</v>
      </c>
      <c r="M17">
        <v>104</v>
      </c>
      <c r="N17">
        <v>73</v>
      </c>
      <c r="O17" s="8"/>
      <c r="P17" s="9"/>
    </row>
    <row r="18" spans="1:16" x14ac:dyDescent="0.2">
      <c r="A18" s="7">
        <v>43177</v>
      </c>
      <c r="B18" t="s">
        <v>28</v>
      </c>
      <c r="C18">
        <v>0</v>
      </c>
      <c r="D18">
        <v>5</v>
      </c>
      <c r="E18">
        <v>13</v>
      </c>
      <c r="F18">
        <v>8</v>
      </c>
      <c r="G18">
        <v>49</v>
      </c>
      <c r="H18">
        <v>6</v>
      </c>
      <c r="I18">
        <v>5</v>
      </c>
      <c r="J18">
        <v>1</v>
      </c>
      <c r="K18">
        <v>0</v>
      </c>
      <c r="L18">
        <v>0</v>
      </c>
      <c r="M18">
        <v>87</v>
      </c>
      <c r="N18">
        <v>70</v>
      </c>
      <c r="O18" s="8"/>
      <c r="P18" s="9"/>
    </row>
    <row r="19" spans="1:16" x14ac:dyDescent="0.2">
      <c r="A19" s="7">
        <v>43170</v>
      </c>
      <c r="B19" t="s">
        <v>20</v>
      </c>
      <c r="C19">
        <v>0</v>
      </c>
      <c r="D19">
        <v>0</v>
      </c>
      <c r="E19">
        <v>18</v>
      </c>
      <c r="F19">
        <v>10</v>
      </c>
      <c r="G19">
        <v>46</v>
      </c>
      <c r="H19">
        <v>8</v>
      </c>
      <c r="I19">
        <v>0</v>
      </c>
      <c r="J19">
        <v>0</v>
      </c>
      <c r="K19">
        <v>0</v>
      </c>
      <c r="L19">
        <v>0</v>
      </c>
      <c r="M19">
        <v>82</v>
      </c>
      <c r="N19">
        <v>56</v>
      </c>
      <c r="O19" s="8"/>
      <c r="P19" s="9"/>
    </row>
    <row r="20" spans="1:16" x14ac:dyDescent="0.2">
      <c r="A20" s="7">
        <v>43170</v>
      </c>
      <c r="B20" t="s">
        <v>25</v>
      </c>
      <c r="C20">
        <v>0</v>
      </c>
      <c r="D20">
        <v>0</v>
      </c>
      <c r="E20">
        <v>27</v>
      </c>
      <c r="F20">
        <v>1</v>
      </c>
      <c r="G20">
        <v>26</v>
      </c>
      <c r="H20">
        <v>15</v>
      </c>
      <c r="I20">
        <v>4</v>
      </c>
      <c r="J20">
        <v>0</v>
      </c>
      <c r="K20">
        <v>0</v>
      </c>
      <c r="L20">
        <v>0</v>
      </c>
      <c r="M20">
        <v>73</v>
      </c>
      <c r="N20">
        <v>51</v>
      </c>
      <c r="O20" s="8"/>
      <c r="P20" s="9"/>
    </row>
    <row r="21" spans="1:16" x14ac:dyDescent="0.2">
      <c r="A21" s="10" t="s">
        <v>7</v>
      </c>
      <c r="B21" s="10"/>
      <c r="C21" s="11">
        <f t="shared" ref="C21:L21" si="0">AVERAGEIF(C2:C20,"&gt;0")</f>
        <v>48.5</v>
      </c>
      <c r="D21" s="11">
        <f t="shared" si="0"/>
        <v>43.3125</v>
      </c>
      <c r="E21" s="11">
        <f t="shared" si="0"/>
        <v>48.315789473684212</v>
      </c>
      <c r="F21" s="11">
        <f t="shared" si="0"/>
        <v>25.888888888888889</v>
      </c>
      <c r="G21" s="11">
        <f t="shared" si="0"/>
        <v>66.421052631578945</v>
      </c>
      <c r="H21" s="11">
        <f t="shared" si="0"/>
        <v>26.705882352941178</v>
      </c>
      <c r="I21" s="11">
        <f t="shared" si="0"/>
        <v>20.055555555555557</v>
      </c>
      <c r="J21" s="11">
        <f t="shared" si="0"/>
        <v>1.75</v>
      </c>
      <c r="K21" s="11">
        <f t="shared" si="0"/>
        <v>2.8181818181818183</v>
      </c>
      <c r="L21" s="11">
        <f t="shared" si="0"/>
        <v>1</v>
      </c>
      <c r="M21" s="11">
        <f>AVERAGEIF(M2:M20,"&gt;0")</f>
        <v>251.78947368421052</v>
      </c>
      <c r="N21" s="11">
        <f>AVERAGEIF(N2:N20,"&gt;0")</f>
        <v>98.15789473684211</v>
      </c>
      <c r="O21" s="8"/>
      <c r="P21" s="9"/>
    </row>
    <row r="22" spans="1:16" x14ac:dyDescent="0.2">
      <c r="A22" s="10" t="s">
        <v>8</v>
      </c>
      <c r="B22" s="10"/>
      <c r="C22" s="12">
        <f t="shared" ref="C22:L22" si="1">COUNTIF(C2:C20,"&gt;0")/COUNTA(C2:C20)</f>
        <v>0.63157894736842102</v>
      </c>
      <c r="D22" s="12">
        <f t="shared" si="1"/>
        <v>0.84210526315789469</v>
      </c>
      <c r="E22" s="12">
        <f t="shared" si="1"/>
        <v>1</v>
      </c>
      <c r="F22" s="12">
        <f t="shared" si="1"/>
        <v>0.94736842105263153</v>
      </c>
      <c r="G22" s="12">
        <f t="shared" si="1"/>
        <v>1</v>
      </c>
      <c r="H22" s="12">
        <f t="shared" si="1"/>
        <v>0.89473684210526316</v>
      </c>
      <c r="I22" s="12">
        <f t="shared" si="1"/>
        <v>0.94736842105263153</v>
      </c>
      <c r="J22" s="12">
        <f t="shared" si="1"/>
        <v>0.42105263157894735</v>
      </c>
      <c r="K22" s="12">
        <f t="shared" si="1"/>
        <v>0.57894736842105265</v>
      </c>
      <c r="L22" s="12">
        <f t="shared" si="1"/>
        <v>0.15789473684210525</v>
      </c>
      <c r="M22" s="10"/>
      <c r="N22" s="10"/>
      <c r="O22" s="8"/>
      <c r="P22" s="9"/>
    </row>
    <row r="23" spans="1:16" x14ac:dyDescent="0.2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5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6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7"/>
    </row>
    <row r="42" spans="15:15" x14ac:dyDescent="0.2">
      <c r="O42" s="17"/>
    </row>
    <row r="43" spans="15:15" x14ac:dyDescent="0.2">
      <c r="O43" s="17"/>
    </row>
    <row r="52" spans="17:17" x14ac:dyDescent="0.2">
      <c r="Q52" s="18"/>
    </row>
  </sheetData>
  <sortState ref="A2:P20">
    <sortCondition descending="1" ref="M2:M20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K21" sqref="K21:L2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43184</v>
      </c>
      <c r="B2" t="s">
        <v>19</v>
      </c>
      <c r="C2">
        <v>65</v>
      </c>
      <c r="D2">
        <v>99</v>
      </c>
      <c r="E2">
        <v>127</v>
      </c>
      <c r="F2">
        <v>101</v>
      </c>
      <c r="G2">
        <v>178</v>
      </c>
      <c r="H2">
        <v>107</v>
      </c>
      <c r="I2">
        <v>82</v>
      </c>
      <c r="J2">
        <v>6</v>
      </c>
      <c r="K2">
        <v>2</v>
      </c>
      <c r="L2">
        <v>0</v>
      </c>
      <c r="M2">
        <v>767</v>
      </c>
      <c r="N2">
        <v>193</v>
      </c>
      <c r="O2" s="8"/>
      <c r="P2" s="9"/>
    </row>
    <row r="3" spans="1:16" x14ac:dyDescent="0.2">
      <c r="A3" s="7">
        <v>43184</v>
      </c>
      <c r="B3" s="10" t="s">
        <v>6</v>
      </c>
      <c r="C3" s="10">
        <v>57</v>
      </c>
      <c r="D3" s="10">
        <v>70</v>
      </c>
      <c r="E3" s="10">
        <v>99</v>
      </c>
      <c r="F3" s="10">
        <v>81</v>
      </c>
      <c r="G3" s="10">
        <v>135</v>
      </c>
      <c r="H3" s="10">
        <v>62</v>
      </c>
      <c r="I3" s="10">
        <v>62</v>
      </c>
      <c r="J3" s="10">
        <v>4</v>
      </c>
      <c r="K3" s="10">
        <v>10</v>
      </c>
      <c r="L3" s="10">
        <v>0</v>
      </c>
      <c r="M3" s="10">
        <f>SUM(C3:L3)</f>
        <v>580</v>
      </c>
      <c r="N3" s="10">
        <v>173</v>
      </c>
      <c r="O3" s="8"/>
      <c r="P3" s="9"/>
    </row>
    <row r="4" spans="1:16" x14ac:dyDescent="0.2">
      <c r="A4" s="7">
        <v>43184</v>
      </c>
      <c r="B4" t="s">
        <v>11</v>
      </c>
      <c r="C4">
        <v>0</v>
      </c>
      <c r="D4">
        <v>48</v>
      </c>
      <c r="E4">
        <v>73</v>
      </c>
      <c r="F4">
        <v>64</v>
      </c>
      <c r="G4">
        <v>118</v>
      </c>
      <c r="H4">
        <v>80</v>
      </c>
      <c r="I4">
        <v>35</v>
      </c>
      <c r="J4">
        <v>0</v>
      </c>
      <c r="K4">
        <v>1</v>
      </c>
      <c r="L4">
        <v>0</v>
      </c>
      <c r="M4">
        <v>419</v>
      </c>
      <c r="N4">
        <v>161</v>
      </c>
      <c r="O4" s="8"/>
      <c r="P4" s="9"/>
    </row>
    <row r="5" spans="1:16" x14ac:dyDescent="0.2">
      <c r="A5" s="7">
        <v>43184</v>
      </c>
      <c r="B5" t="s">
        <v>14</v>
      </c>
      <c r="C5">
        <v>50</v>
      </c>
      <c r="D5">
        <v>64</v>
      </c>
      <c r="E5">
        <v>60</v>
      </c>
      <c r="F5">
        <v>39</v>
      </c>
      <c r="G5">
        <v>70</v>
      </c>
      <c r="H5">
        <v>41</v>
      </c>
      <c r="I5">
        <v>27</v>
      </c>
      <c r="J5">
        <v>2</v>
      </c>
      <c r="K5">
        <v>4</v>
      </c>
      <c r="L5">
        <v>0</v>
      </c>
      <c r="M5">
        <v>357</v>
      </c>
      <c r="N5">
        <v>116</v>
      </c>
      <c r="O5" s="8"/>
      <c r="P5" s="9"/>
    </row>
    <row r="6" spans="1:16" x14ac:dyDescent="0.2">
      <c r="A6" s="7">
        <v>43156</v>
      </c>
      <c r="B6" t="s">
        <v>15</v>
      </c>
      <c r="C6">
        <v>75</v>
      </c>
      <c r="D6">
        <v>44</v>
      </c>
      <c r="E6">
        <v>49</v>
      </c>
      <c r="F6">
        <v>14</v>
      </c>
      <c r="G6">
        <v>75</v>
      </c>
      <c r="H6">
        <v>9</v>
      </c>
      <c r="I6">
        <v>18</v>
      </c>
      <c r="J6">
        <v>0</v>
      </c>
      <c r="K6">
        <v>1</v>
      </c>
      <c r="L6">
        <v>0</v>
      </c>
      <c r="M6">
        <v>285</v>
      </c>
      <c r="N6">
        <v>104</v>
      </c>
      <c r="O6" s="8"/>
      <c r="P6" s="9"/>
    </row>
    <row r="7" spans="1:16" x14ac:dyDescent="0.2">
      <c r="A7" s="7">
        <v>43184</v>
      </c>
      <c r="B7" t="s">
        <v>12</v>
      </c>
      <c r="C7">
        <v>12</v>
      </c>
      <c r="D7">
        <v>47</v>
      </c>
      <c r="E7">
        <v>76</v>
      </c>
      <c r="F7">
        <v>28</v>
      </c>
      <c r="G7">
        <v>73</v>
      </c>
      <c r="H7">
        <v>24</v>
      </c>
      <c r="I7">
        <v>12</v>
      </c>
      <c r="J7">
        <v>1</v>
      </c>
      <c r="K7">
        <v>8</v>
      </c>
      <c r="L7">
        <v>1</v>
      </c>
      <c r="M7">
        <v>282</v>
      </c>
      <c r="N7">
        <v>101</v>
      </c>
      <c r="O7" s="8"/>
      <c r="P7" s="9"/>
    </row>
    <row r="8" spans="1:16" x14ac:dyDescent="0.2">
      <c r="A8" s="7">
        <v>43184</v>
      </c>
      <c r="B8" t="s">
        <v>10</v>
      </c>
      <c r="C8">
        <v>0</v>
      </c>
      <c r="D8">
        <v>61</v>
      </c>
      <c r="E8">
        <v>62</v>
      </c>
      <c r="F8">
        <v>35</v>
      </c>
      <c r="G8">
        <v>70</v>
      </c>
      <c r="H8">
        <v>23</v>
      </c>
      <c r="I8">
        <v>20</v>
      </c>
      <c r="J8">
        <v>0</v>
      </c>
      <c r="K8">
        <v>0</v>
      </c>
      <c r="L8">
        <v>0</v>
      </c>
      <c r="M8">
        <v>271</v>
      </c>
      <c r="N8">
        <v>111</v>
      </c>
      <c r="O8" s="8"/>
      <c r="P8" s="9"/>
    </row>
    <row r="9" spans="1:16" x14ac:dyDescent="0.2">
      <c r="A9" s="7">
        <v>43149</v>
      </c>
      <c r="B9" t="s">
        <v>21</v>
      </c>
      <c r="C9">
        <v>64</v>
      </c>
      <c r="D9">
        <v>38</v>
      </c>
      <c r="E9">
        <v>47</v>
      </c>
      <c r="F9">
        <v>24</v>
      </c>
      <c r="G9">
        <v>53</v>
      </c>
      <c r="H9">
        <v>9</v>
      </c>
      <c r="I9">
        <v>24</v>
      </c>
      <c r="J9">
        <v>1</v>
      </c>
      <c r="K9">
        <v>2</v>
      </c>
      <c r="L9">
        <v>0</v>
      </c>
      <c r="M9">
        <v>262</v>
      </c>
      <c r="N9">
        <v>101</v>
      </c>
      <c r="O9" s="8"/>
      <c r="P9" s="9"/>
    </row>
    <row r="10" spans="1:16" x14ac:dyDescent="0.2">
      <c r="A10" s="7">
        <v>43177</v>
      </c>
      <c r="B10" t="s">
        <v>18</v>
      </c>
      <c r="C10">
        <v>0</v>
      </c>
      <c r="D10">
        <v>10</v>
      </c>
      <c r="E10">
        <v>48</v>
      </c>
      <c r="F10">
        <v>19</v>
      </c>
      <c r="G10">
        <v>91</v>
      </c>
      <c r="H10">
        <v>40</v>
      </c>
      <c r="I10">
        <v>20</v>
      </c>
      <c r="J10">
        <v>2</v>
      </c>
      <c r="K10">
        <v>0</v>
      </c>
      <c r="L10">
        <v>0</v>
      </c>
      <c r="M10">
        <v>230</v>
      </c>
      <c r="N10">
        <v>127</v>
      </c>
      <c r="O10" s="8"/>
      <c r="P10" s="9"/>
    </row>
    <row r="11" spans="1:16" x14ac:dyDescent="0.2">
      <c r="A11" s="7">
        <v>43163</v>
      </c>
      <c r="B11" t="s">
        <v>17</v>
      </c>
      <c r="C11">
        <v>23</v>
      </c>
      <c r="D11">
        <v>56</v>
      </c>
      <c r="E11">
        <v>64</v>
      </c>
      <c r="F11">
        <v>2</v>
      </c>
      <c r="G11">
        <v>63</v>
      </c>
      <c r="H11">
        <v>0</v>
      </c>
      <c r="I11">
        <v>15</v>
      </c>
      <c r="J11">
        <v>0</v>
      </c>
      <c r="K11">
        <v>1</v>
      </c>
      <c r="L11">
        <v>0</v>
      </c>
      <c r="M11">
        <v>224</v>
      </c>
      <c r="N11">
        <v>80</v>
      </c>
      <c r="O11" s="8"/>
      <c r="P11" s="9"/>
    </row>
    <row r="12" spans="1:16" x14ac:dyDescent="0.2">
      <c r="A12" s="7">
        <v>43135</v>
      </c>
      <c r="B12" t="s">
        <v>24</v>
      </c>
      <c r="C12">
        <v>78</v>
      </c>
      <c r="D12">
        <v>32</v>
      </c>
      <c r="E12">
        <v>26</v>
      </c>
      <c r="F12">
        <v>2</v>
      </c>
      <c r="G12">
        <v>43</v>
      </c>
      <c r="H12">
        <v>0</v>
      </c>
      <c r="I12">
        <v>12</v>
      </c>
      <c r="J12">
        <v>0</v>
      </c>
      <c r="K12">
        <v>1</v>
      </c>
      <c r="L12">
        <v>0</v>
      </c>
      <c r="M12">
        <v>194</v>
      </c>
      <c r="N12">
        <v>89</v>
      </c>
      <c r="O12" s="8"/>
      <c r="P12" s="9"/>
    </row>
    <row r="13" spans="1:16" x14ac:dyDescent="0.2">
      <c r="A13" s="7">
        <v>43177</v>
      </c>
      <c r="B13" t="s">
        <v>16</v>
      </c>
      <c r="C13">
        <v>37</v>
      </c>
      <c r="D13">
        <v>32</v>
      </c>
      <c r="E13">
        <v>34</v>
      </c>
      <c r="F13">
        <v>23</v>
      </c>
      <c r="G13">
        <v>49</v>
      </c>
      <c r="H13">
        <v>4</v>
      </c>
      <c r="I13">
        <v>11</v>
      </c>
      <c r="J13">
        <v>0</v>
      </c>
      <c r="K13">
        <v>0</v>
      </c>
      <c r="L13">
        <v>1</v>
      </c>
      <c r="M13">
        <v>191</v>
      </c>
      <c r="N13">
        <v>71</v>
      </c>
      <c r="O13" s="8"/>
      <c r="P13" s="9"/>
    </row>
    <row r="14" spans="1:16" x14ac:dyDescent="0.2">
      <c r="A14" s="7">
        <v>43184</v>
      </c>
      <c r="B14" t="s">
        <v>9</v>
      </c>
      <c r="C14">
        <v>24</v>
      </c>
      <c r="D14">
        <v>34</v>
      </c>
      <c r="E14">
        <v>43</v>
      </c>
      <c r="F14">
        <v>20</v>
      </c>
      <c r="G14">
        <v>40</v>
      </c>
      <c r="H14">
        <v>18</v>
      </c>
      <c r="I14">
        <v>10</v>
      </c>
      <c r="J14">
        <v>1</v>
      </c>
      <c r="K14">
        <v>1</v>
      </c>
      <c r="L14">
        <v>0</v>
      </c>
      <c r="M14">
        <v>191</v>
      </c>
      <c r="N14">
        <v>70</v>
      </c>
      <c r="O14" s="8"/>
      <c r="P14" s="9"/>
    </row>
    <row r="15" spans="1:16" x14ac:dyDescent="0.2">
      <c r="A15" s="7">
        <v>43184</v>
      </c>
      <c r="B15" t="s">
        <v>22</v>
      </c>
      <c r="C15">
        <v>44</v>
      </c>
      <c r="D15">
        <v>44</v>
      </c>
      <c r="E15">
        <v>26</v>
      </c>
      <c r="F15">
        <v>0</v>
      </c>
      <c r="G15">
        <v>44</v>
      </c>
      <c r="H15">
        <v>1</v>
      </c>
      <c r="I15">
        <v>9</v>
      </c>
      <c r="J15">
        <v>0</v>
      </c>
      <c r="K15">
        <v>1</v>
      </c>
      <c r="L15">
        <v>0</v>
      </c>
      <c r="M15">
        <v>169</v>
      </c>
      <c r="N15">
        <v>74</v>
      </c>
      <c r="O15" s="8"/>
      <c r="P15" s="9"/>
    </row>
    <row r="16" spans="1:16" x14ac:dyDescent="0.2">
      <c r="A16" s="7">
        <v>43156</v>
      </c>
      <c r="B16" t="s">
        <v>13</v>
      </c>
      <c r="C16">
        <v>53</v>
      </c>
      <c r="D16">
        <v>16</v>
      </c>
      <c r="E16">
        <v>22</v>
      </c>
      <c r="F16">
        <v>6</v>
      </c>
      <c r="G16">
        <v>20</v>
      </c>
      <c r="H16">
        <v>9</v>
      </c>
      <c r="I16">
        <v>3</v>
      </c>
      <c r="J16">
        <v>0</v>
      </c>
      <c r="K16">
        <v>0</v>
      </c>
      <c r="L16">
        <v>1</v>
      </c>
      <c r="M16">
        <v>130</v>
      </c>
      <c r="N16">
        <v>69</v>
      </c>
      <c r="O16" s="8"/>
      <c r="P16" s="9"/>
    </row>
    <row r="17" spans="1:16" x14ac:dyDescent="0.2">
      <c r="A17" s="7">
        <v>43184</v>
      </c>
      <c r="B17" t="s">
        <v>26</v>
      </c>
      <c r="C17">
        <v>0</v>
      </c>
      <c r="D17">
        <v>0</v>
      </c>
      <c r="E17">
        <v>25</v>
      </c>
      <c r="F17">
        <v>13</v>
      </c>
      <c r="G17">
        <v>50</v>
      </c>
      <c r="H17">
        <v>17</v>
      </c>
      <c r="I17">
        <v>3</v>
      </c>
      <c r="J17">
        <v>0</v>
      </c>
      <c r="K17">
        <v>0</v>
      </c>
      <c r="L17">
        <v>0</v>
      </c>
      <c r="M17">
        <v>108</v>
      </c>
      <c r="N17">
        <v>77</v>
      </c>
      <c r="O17" s="8"/>
      <c r="P17" s="9"/>
    </row>
    <row r="18" spans="1:16" x14ac:dyDescent="0.2">
      <c r="A18" s="7">
        <v>43177</v>
      </c>
      <c r="B18" t="s">
        <v>28</v>
      </c>
      <c r="C18">
        <v>0</v>
      </c>
      <c r="D18">
        <v>5</v>
      </c>
      <c r="E18">
        <v>13</v>
      </c>
      <c r="F18">
        <v>8</v>
      </c>
      <c r="G18">
        <v>49</v>
      </c>
      <c r="H18">
        <v>6</v>
      </c>
      <c r="I18">
        <v>5</v>
      </c>
      <c r="J18">
        <v>1</v>
      </c>
      <c r="K18">
        <v>0</v>
      </c>
      <c r="L18">
        <v>0</v>
      </c>
      <c r="M18">
        <v>87</v>
      </c>
      <c r="N18">
        <v>70</v>
      </c>
      <c r="O18" s="8"/>
      <c r="P18" s="9"/>
    </row>
    <row r="19" spans="1:16" x14ac:dyDescent="0.2">
      <c r="A19" s="7">
        <v>43170</v>
      </c>
      <c r="B19" t="s">
        <v>20</v>
      </c>
      <c r="C19">
        <v>0</v>
      </c>
      <c r="D19">
        <v>0</v>
      </c>
      <c r="E19">
        <v>18</v>
      </c>
      <c r="F19">
        <v>10</v>
      </c>
      <c r="G19">
        <v>46</v>
      </c>
      <c r="H19">
        <v>8</v>
      </c>
      <c r="I19">
        <v>0</v>
      </c>
      <c r="J19">
        <v>0</v>
      </c>
      <c r="K19">
        <v>0</v>
      </c>
      <c r="L19">
        <v>0</v>
      </c>
      <c r="M19">
        <v>82</v>
      </c>
      <c r="N19">
        <v>56</v>
      </c>
      <c r="O19" s="8"/>
      <c r="P19" s="9"/>
    </row>
    <row r="20" spans="1:16" x14ac:dyDescent="0.2">
      <c r="A20" s="7">
        <v>43170</v>
      </c>
      <c r="B20" t="s">
        <v>25</v>
      </c>
      <c r="C20">
        <v>0</v>
      </c>
      <c r="D20">
        <v>0</v>
      </c>
      <c r="E20">
        <v>27</v>
      </c>
      <c r="F20">
        <v>1</v>
      </c>
      <c r="G20">
        <v>26</v>
      </c>
      <c r="H20">
        <v>15</v>
      </c>
      <c r="I20">
        <v>4</v>
      </c>
      <c r="J20">
        <v>0</v>
      </c>
      <c r="K20">
        <v>0</v>
      </c>
      <c r="L20">
        <v>0</v>
      </c>
      <c r="M20">
        <v>73</v>
      </c>
      <c r="N20">
        <v>51</v>
      </c>
      <c r="O20" s="8"/>
      <c r="P20" s="9"/>
    </row>
    <row r="21" spans="1:16" x14ac:dyDescent="0.2">
      <c r="A21" s="10" t="s">
        <v>7</v>
      </c>
      <c r="B21" s="10"/>
      <c r="C21" s="11">
        <f t="shared" ref="C21:L21" si="0">AVERAGEIF(C2:C20,"&gt;0")</f>
        <v>48.5</v>
      </c>
      <c r="D21" s="11">
        <f t="shared" si="0"/>
        <v>43.75</v>
      </c>
      <c r="E21" s="11">
        <f t="shared" si="0"/>
        <v>49.421052631578945</v>
      </c>
      <c r="F21" s="11">
        <f t="shared" si="0"/>
        <v>27.222222222222221</v>
      </c>
      <c r="G21" s="11">
        <f t="shared" si="0"/>
        <v>68.05263157894737</v>
      </c>
      <c r="H21" s="11">
        <f t="shared" si="0"/>
        <v>27.823529411764707</v>
      </c>
      <c r="I21" s="11">
        <f t="shared" si="0"/>
        <v>20.666666666666668</v>
      </c>
      <c r="J21" s="11">
        <f t="shared" si="0"/>
        <v>2.25</v>
      </c>
      <c r="K21" s="11">
        <f t="shared" si="0"/>
        <v>2.9090909090909092</v>
      </c>
      <c r="L21" s="11">
        <f t="shared" si="0"/>
        <v>1</v>
      </c>
      <c r="M21" s="11">
        <f>AVERAGEIF(M2:M20,"&gt;0")</f>
        <v>258</v>
      </c>
      <c r="N21" s="11">
        <f>AVERAGEIF(N2:N20,"&gt;0")</f>
        <v>99.684210526315795</v>
      </c>
      <c r="O21" s="8"/>
      <c r="P21" s="9"/>
    </row>
    <row r="22" spans="1:16" x14ac:dyDescent="0.2">
      <c r="A22" s="10" t="s">
        <v>8</v>
      </c>
      <c r="B22" s="10"/>
      <c r="C22" s="12">
        <f t="shared" ref="C22:L22" si="1">COUNTIF(C2:C20,"&gt;0")/COUNTA(C2:C20)</f>
        <v>0.63157894736842102</v>
      </c>
      <c r="D22" s="12">
        <f t="shared" si="1"/>
        <v>0.84210526315789469</v>
      </c>
      <c r="E22" s="12">
        <f t="shared" si="1"/>
        <v>1</v>
      </c>
      <c r="F22" s="12">
        <f t="shared" si="1"/>
        <v>0.94736842105263153</v>
      </c>
      <c r="G22" s="12">
        <f t="shared" si="1"/>
        <v>1</v>
      </c>
      <c r="H22" s="12">
        <f t="shared" si="1"/>
        <v>0.89473684210526316</v>
      </c>
      <c r="I22" s="12">
        <f t="shared" si="1"/>
        <v>0.94736842105263153</v>
      </c>
      <c r="J22" s="12">
        <f t="shared" si="1"/>
        <v>0.42105263157894735</v>
      </c>
      <c r="K22" s="12">
        <f t="shared" si="1"/>
        <v>0.57894736842105265</v>
      </c>
      <c r="L22" s="12">
        <f t="shared" si="1"/>
        <v>0.15789473684210525</v>
      </c>
      <c r="M22" s="10"/>
      <c r="N22" s="10"/>
      <c r="O22" s="8"/>
      <c r="P22" s="9"/>
    </row>
    <row r="23" spans="1:16" x14ac:dyDescent="0.2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5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6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7"/>
    </row>
    <row r="42" spans="15:15" x14ac:dyDescent="0.2">
      <c r="O42" s="17"/>
    </row>
    <row r="43" spans="15:15" x14ac:dyDescent="0.2">
      <c r="O43" s="17"/>
    </row>
    <row r="52" spans="17:17" x14ac:dyDescent="0.2">
      <c r="Q52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K22" sqref="K22:L2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43191</v>
      </c>
      <c r="B2" t="s">
        <v>19</v>
      </c>
      <c r="C2">
        <v>65</v>
      </c>
      <c r="D2">
        <v>99</v>
      </c>
      <c r="E2">
        <v>129</v>
      </c>
      <c r="F2">
        <v>104</v>
      </c>
      <c r="G2">
        <v>179</v>
      </c>
      <c r="H2">
        <v>110</v>
      </c>
      <c r="I2">
        <v>83</v>
      </c>
      <c r="J2">
        <v>7</v>
      </c>
      <c r="K2">
        <v>3</v>
      </c>
      <c r="L2">
        <v>0</v>
      </c>
      <c r="M2">
        <v>779</v>
      </c>
      <c r="N2">
        <v>194</v>
      </c>
      <c r="O2" s="8"/>
      <c r="P2" s="9"/>
    </row>
    <row r="3" spans="1:16" x14ac:dyDescent="0.2">
      <c r="A3" s="7">
        <v>43191</v>
      </c>
      <c r="B3" s="10" t="s">
        <v>6</v>
      </c>
      <c r="C3" s="10">
        <v>58</v>
      </c>
      <c r="D3" s="10">
        <v>71</v>
      </c>
      <c r="E3" s="10">
        <v>104</v>
      </c>
      <c r="F3" s="10">
        <v>86</v>
      </c>
      <c r="G3" s="10">
        <v>140</v>
      </c>
      <c r="H3" s="10">
        <v>75</v>
      </c>
      <c r="I3" s="10">
        <v>64</v>
      </c>
      <c r="J3" s="10">
        <v>4</v>
      </c>
      <c r="K3" s="10">
        <v>10</v>
      </c>
      <c r="L3" s="10">
        <v>0</v>
      </c>
      <c r="M3" s="10">
        <f>SUM(C3:L3)</f>
        <v>612</v>
      </c>
      <c r="N3" s="10">
        <v>176</v>
      </c>
      <c r="O3" s="8"/>
      <c r="P3" s="9"/>
    </row>
    <row r="4" spans="1:16" x14ac:dyDescent="0.2">
      <c r="A4" s="7">
        <v>43191</v>
      </c>
      <c r="B4" t="s">
        <v>11</v>
      </c>
      <c r="C4">
        <v>0</v>
      </c>
      <c r="D4">
        <v>51</v>
      </c>
      <c r="E4">
        <v>79</v>
      </c>
      <c r="F4">
        <v>65</v>
      </c>
      <c r="G4">
        <v>121</v>
      </c>
      <c r="H4">
        <v>80</v>
      </c>
      <c r="I4">
        <v>37</v>
      </c>
      <c r="J4">
        <v>1</v>
      </c>
      <c r="K4">
        <v>1</v>
      </c>
      <c r="L4">
        <v>0</v>
      </c>
      <c r="M4">
        <v>435</v>
      </c>
      <c r="N4">
        <v>162</v>
      </c>
      <c r="O4" s="8"/>
      <c r="P4" s="9"/>
    </row>
    <row r="5" spans="1:16" x14ac:dyDescent="0.2">
      <c r="A5" s="7">
        <v>43191</v>
      </c>
      <c r="B5" t="s">
        <v>14</v>
      </c>
      <c r="C5">
        <v>50</v>
      </c>
      <c r="D5">
        <v>64</v>
      </c>
      <c r="E5">
        <v>64</v>
      </c>
      <c r="F5">
        <v>40</v>
      </c>
      <c r="G5">
        <v>71</v>
      </c>
      <c r="H5">
        <v>42</v>
      </c>
      <c r="I5">
        <v>27</v>
      </c>
      <c r="J5">
        <v>2</v>
      </c>
      <c r="K5">
        <v>4</v>
      </c>
      <c r="L5">
        <v>0</v>
      </c>
      <c r="M5">
        <v>364</v>
      </c>
      <c r="N5">
        <v>116</v>
      </c>
      <c r="O5" s="8"/>
      <c r="P5" s="9"/>
    </row>
    <row r="6" spans="1:16" x14ac:dyDescent="0.2">
      <c r="A6" s="7">
        <v>43191</v>
      </c>
      <c r="B6" t="s">
        <v>15</v>
      </c>
      <c r="C6">
        <v>81</v>
      </c>
      <c r="D6">
        <v>47</v>
      </c>
      <c r="E6">
        <v>54</v>
      </c>
      <c r="F6">
        <v>20</v>
      </c>
      <c r="G6">
        <v>88</v>
      </c>
      <c r="H6">
        <v>17</v>
      </c>
      <c r="I6">
        <v>25</v>
      </c>
      <c r="J6">
        <v>1</v>
      </c>
      <c r="K6">
        <v>1</v>
      </c>
      <c r="L6">
        <v>0</v>
      </c>
      <c r="M6">
        <v>334</v>
      </c>
      <c r="N6">
        <v>120</v>
      </c>
      <c r="O6" s="8"/>
      <c r="P6" s="9"/>
    </row>
    <row r="7" spans="1:16" x14ac:dyDescent="0.2">
      <c r="A7" s="7">
        <v>43191</v>
      </c>
      <c r="B7" t="s">
        <v>10</v>
      </c>
      <c r="C7">
        <v>0</v>
      </c>
      <c r="D7">
        <v>63</v>
      </c>
      <c r="E7">
        <v>64</v>
      </c>
      <c r="F7">
        <v>46</v>
      </c>
      <c r="G7">
        <v>77</v>
      </c>
      <c r="H7">
        <v>25</v>
      </c>
      <c r="I7">
        <v>22</v>
      </c>
      <c r="J7">
        <v>0</v>
      </c>
      <c r="K7">
        <v>0</v>
      </c>
      <c r="L7">
        <v>0</v>
      </c>
      <c r="M7">
        <v>297</v>
      </c>
      <c r="N7">
        <v>120</v>
      </c>
      <c r="O7" s="8"/>
      <c r="P7" s="9"/>
    </row>
    <row r="8" spans="1:16" x14ac:dyDescent="0.2">
      <c r="A8" s="7">
        <v>43191</v>
      </c>
      <c r="B8" t="s">
        <v>12</v>
      </c>
      <c r="C8">
        <v>12</v>
      </c>
      <c r="D8">
        <v>47</v>
      </c>
      <c r="E8">
        <v>79</v>
      </c>
      <c r="F8">
        <v>31</v>
      </c>
      <c r="G8">
        <v>76</v>
      </c>
      <c r="H8">
        <v>25</v>
      </c>
      <c r="I8">
        <v>12</v>
      </c>
      <c r="J8">
        <v>1</v>
      </c>
      <c r="K8">
        <v>8</v>
      </c>
      <c r="L8">
        <v>1</v>
      </c>
      <c r="M8">
        <v>292</v>
      </c>
      <c r="N8">
        <v>103</v>
      </c>
      <c r="O8" s="8"/>
      <c r="P8" s="9"/>
    </row>
    <row r="9" spans="1:16" x14ac:dyDescent="0.2">
      <c r="A9" s="7">
        <v>43149</v>
      </c>
      <c r="B9" t="s">
        <v>21</v>
      </c>
      <c r="C9">
        <v>64</v>
      </c>
      <c r="D9">
        <v>38</v>
      </c>
      <c r="E9">
        <v>47</v>
      </c>
      <c r="F9">
        <v>24</v>
      </c>
      <c r="G9">
        <v>53</v>
      </c>
      <c r="H9">
        <v>9</v>
      </c>
      <c r="I9">
        <v>24</v>
      </c>
      <c r="J9">
        <v>1</v>
      </c>
      <c r="K9">
        <v>2</v>
      </c>
      <c r="L9">
        <v>0</v>
      </c>
      <c r="M9">
        <v>262</v>
      </c>
      <c r="N9">
        <v>101</v>
      </c>
      <c r="O9" s="8"/>
      <c r="P9" s="9"/>
    </row>
    <row r="10" spans="1:16" x14ac:dyDescent="0.2">
      <c r="A10" s="7">
        <v>43191</v>
      </c>
      <c r="B10" t="s">
        <v>17</v>
      </c>
      <c r="C10">
        <v>26</v>
      </c>
      <c r="D10">
        <v>64</v>
      </c>
      <c r="E10">
        <v>69</v>
      </c>
      <c r="F10">
        <v>5</v>
      </c>
      <c r="G10">
        <v>72</v>
      </c>
      <c r="H10">
        <v>0</v>
      </c>
      <c r="I10">
        <v>15</v>
      </c>
      <c r="J10">
        <v>0</v>
      </c>
      <c r="K10">
        <v>1</v>
      </c>
      <c r="L10">
        <v>0</v>
      </c>
      <c r="M10">
        <v>252</v>
      </c>
      <c r="N10">
        <v>97</v>
      </c>
      <c r="O10" s="8"/>
      <c r="P10" s="9"/>
    </row>
    <row r="11" spans="1:16" x14ac:dyDescent="0.2">
      <c r="A11" s="7">
        <v>43177</v>
      </c>
      <c r="B11" t="s">
        <v>18</v>
      </c>
      <c r="C11">
        <v>0</v>
      </c>
      <c r="D11">
        <v>10</v>
      </c>
      <c r="E11">
        <v>48</v>
      </c>
      <c r="F11">
        <v>19</v>
      </c>
      <c r="G11">
        <v>91</v>
      </c>
      <c r="H11">
        <v>40</v>
      </c>
      <c r="I11">
        <v>20</v>
      </c>
      <c r="J11">
        <v>2</v>
      </c>
      <c r="K11">
        <v>0</v>
      </c>
      <c r="L11">
        <v>0</v>
      </c>
      <c r="M11">
        <v>230</v>
      </c>
      <c r="N11">
        <v>127</v>
      </c>
      <c r="O11" s="8"/>
      <c r="P11" s="9"/>
    </row>
    <row r="12" spans="1:16" x14ac:dyDescent="0.2">
      <c r="A12" s="7">
        <v>43191</v>
      </c>
      <c r="B12" t="s">
        <v>29</v>
      </c>
      <c r="C12">
        <v>0</v>
      </c>
      <c r="D12">
        <v>0</v>
      </c>
      <c r="E12">
        <v>123</v>
      </c>
      <c r="F12">
        <v>0</v>
      </c>
      <c r="G12">
        <v>69</v>
      </c>
      <c r="H12">
        <v>19</v>
      </c>
      <c r="I12">
        <v>3</v>
      </c>
      <c r="J12">
        <v>0</v>
      </c>
      <c r="K12">
        <v>0</v>
      </c>
      <c r="L12">
        <v>0</v>
      </c>
      <c r="M12">
        <v>214</v>
      </c>
      <c r="N12">
        <v>130</v>
      </c>
      <c r="O12" s="8"/>
      <c r="P12" s="9"/>
    </row>
    <row r="13" spans="1:16" x14ac:dyDescent="0.2">
      <c r="A13" s="7">
        <v>43191</v>
      </c>
      <c r="B13" t="s">
        <v>16</v>
      </c>
      <c r="C13">
        <v>37</v>
      </c>
      <c r="D13">
        <v>37</v>
      </c>
      <c r="E13">
        <v>36</v>
      </c>
      <c r="F13">
        <v>25</v>
      </c>
      <c r="G13">
        <v>50</v>
      </c>
      <c r="H13">
        <v>5</v>
      </c>
      <c r="I13">
        <v>12</v>
      </c>
      <c r="J13">
        <v>0</v>
      </c>
      <c r="K13">
        <v>1</v>
      </c>
      <c r="L13">
        <v>1</v>
      </c>
      <c r="M13">
        <v>204</v>
      </c>
      <c r="N13">
        <v>71</v>
      </c>
      <c r="O13" s="8"/>
      <c r="P13" s="9"/>
    </row>
    <row r="14" spans="1:16" x14ac:dyDescent="0.2">
      <c r="A14" s="7">
        <v>43191</v>
      </c>
      <c r="B14" t="s">
        <v>9</v>
      </c>
      <c r="C14">
        <v>24</v>
      </c>
      <c r="D14">
        <v>34</v>
      </c>
      <c r="E14">
        <v>43</v>
      </c>
      <c r="F14">
        <v>24</v>
      </c>
      <c r="G14">
        <v>41</v>
      </c>
      <c r="H14">
        <v>19</v>
      </c>
      <c r="I14">
        <v>10</v>
      </c>
      <c r="J14">
        <v>1</v>
      </c>
      <c r="K14">
        <v>1</v>
      </c>
      <c r="L14">
        <v>0</v>
      </c>
      <c r="M14">
        <v>197</v>
      </c>
      <c r="N14">
        <v>71</v>
      </c>
      <c r="O14" s="8"/>
      <c r="P14" s="9"/>
    </row>
    <row r="15" spans="1:16" x14ac:dyDescent="0.2">
      <c r="A15" s="7">
        <v>43135</v>
      </c>
      <c r="B15" t="s">
        <v>24</v>
      </c>
      <c r="C15">
        <v>78</v>
      </c>
      <c r="D15">
        <v>32</v>
      </c>
      <c r="E15">
        <v>26</v>
      </c>
      <c r="F15">
        <v>2</v>
      </c>
      <c r="G15">
        <v>43</v>
      </c>
      <c r="H15">
        <v>0</v>
      </c>
      <c r="I15">
        <v>12</v>
      </c>
      <c r="J15">
        <v>0</v>
      </c>
      <c r="K15">
        <v>1</v>
      </c>
      <c r="L15">
        <v>0</v>
      </c>
      <c r="M15">
        <v>194</v>
      </c>
      <c r="N15">
        <v>89</v>
      </c>
      <c r="O15" s="8"/>
      <c r="P15" s="9"/>
    </row>
    <row r="16" spans="1:16" x14ac:dyDescent="0.2">
      <c r="A16" s="7">
        <v>43191</v>
      </c>
      <c r="B16" t="s">
        <v>13</v>
      </c>
      <c r="C16">
        <v>53</v>
      </c>
      <c r="D16">
        <v>33</v>
      </c>
      <c r="E16">
        <v>36</v>
      </c>
      <c r="F16">
        <v>13</v>
      </c>
      <c r="G16">
        <v>32</v>
      </c>
      <c r="H16">
        <v>9</v>
      </c>
      <c r="I16">
        <v>5</v>
      </c>
      <c r="J16">
        <v>0</v>
      </c>
      <c r="K16">
        <v>0</v>
      </c>
      <c r="L16">
        <v>1</v>
      </c>
      <c r="M16">
        <v>182</v>
      </c>
      <c r="N16">
        <v>74</v>
      </c>
      <c r="O16" s="8"/>
      <c r="P16" s="9"/>
    </row>
    <row r="17" spans="1:16" x14ac:dyDescent="0.2">
      <c r="A17" s="7">
        <v>43191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43184</v>
      </c>
      <c r="B18" t="s">
        <v>26</v>
      </c>
      <c r="C18">
        <v>0</v>
      </c>
      <c r="D18">
        <v>0</v>
      </c>
      <c r="E18">
        <v>25</v>
      </c>
      <c r="F18">
        <v>13</v>
      </c>
      <c r="G18">
        <v>50</v>
      </c>
      <c r="H18">
        <v>17</v>
      </c>
      <c r="I18">
        <v>3</v>
      </c>
      <c r="J18">
        <v>0</v>
      </c>
      <c r="K18">
        <v>0</v>
      </c>
      <c r="L18">
        <v>0</v>
      </c>
      <c r="M18">
        <v>108</v>
      </c>
      <c r="N18">
        <v>77</v>
      </c>
      <c r="O18" s="8"/>
      <c r="P18" s="9"/>
    </row>
    <row r="19" spans="1:16" x14ac:dyDescent="0.2">
      <c r="A19" s="7">
        <v>43191</v>
      </c>
      <c r="B19" t="s">
        <v>20</v>
      </c>
      <c r="C19">
        <v>0</v>
      </c>
      <c r="D19">
        <v>0</v>
      </c>
      <c r="E19">
        <v>21</v>
      </c>
      <c r="F19">
        <v>10</v>
      </c>
      <c r="G19">
        <v>52</v>
      </c>
      <c r="H19">
        <v>8</v>
      </c>
      <c r="I19">
        <v>1</v>
      </c>
      <c r="J19">
        <v>0</v>
      </c>
      <c r="K19">
        <v>0</v>
      </c>
      <c r="L19">
        <v>0</v>
      </c>
      <c r="M19">
        <v>92</v>
      </c>
      <c r="N19">
        <v>65</v>
      </c>
      <c r="O19" s="8"/>
      <c r="P19" s="9"/>
    </row>
    <row r="20" spans="1:16" x14ac:dyDescent="0.2">
      <c r="A20" s="7">
        <v>43177</v>
      </c>
      <c r="B20" t="s">
        <v>28</v>
      </c>
      <c r="C20">
        <v>0</v>
      </c>
      <c r="D20">
        <v>5</v>
      </c>
      <c r="E20">
        <v>13</v>
      </c>
      <c r="F20">
        <v>8</v>
      </c>
      <c r="G20">
        <v>49</v>
      </c>
      <c r="H20">
        <v>6</v>
      </c>
      <c r="I20">
        <v>5</v>
      </c>
      <c r="J20">
        <v>1</v>
      </c>
      <c r="K20">
        <v>0</v>
      </c>
      <c r="L20">
        <v>0</v>
      </c>
      <c r="M20">
        <v>87</v>
      </c>
      <c r="N20">
        <v>70</v>
      </c>
      <c r="O20" s="8"/>
      <c r="P20" s="9"/>
    </row>
    <row r="21" spans="1:16" x14ac:dyDescent="0.2">
      <c r="A21" s="7">
        <v>43170</v>
      </c>
      <c r="B21" t="s">
        <v>25</v>
      </c>
      <c r="C21">
        <v>0</v>
      </c>
      <c r="D21">
        <v>0</v>
      </c>
      <c r="E21">
        <v>27</v>
      </c>
      <c r="F21">
        <v>1</v>
      </c>
      <c r="G21">
        <v>26</v>
      </c>
      <c r="H21">
        <v>15</v>
      </c>
      <c r="I21">
        <v>4</v>
      </c>
      <c r="J21">
        <v>0</v>
      </c>
      <c r="K21">
        <v>0</v>
      </c>
      <c r="L21">
        <v>0</v>
      </c>
      <c r="M21">
        <v>73</v>
      </c>
      <c r="N21">
        <v>51</v>
      </c>
      <c r="O21" s="8"/>
      <c r="P21" s="9"/>
    </row>
    <row r="22" spans="1:16" x14ac:dyDescent="0.2">
      <c r="A22" s="10" t="s">
        <v>7</v>
      </c>
      <c r="B22" s="10"/>
      <c r="C22" s="11">
        <f t="shared" ref="C22:L22" si="0">AVERAGEIF(C2:C21,"&gt;0")</f>
        <v>49.333333333333336</v>
      </c>
      <c r="D22" s="11">
        <f t="shared" si="0"/>
        <v>46.375</v>
      </c>
      <c r="E22" s="11">
        <f t="shared" si="0"/>
        <v>55.85</v>
      </c>
      <c r="F22" s="11">
        <f t="shared" si="0"/>
        <v>29.777777777777779</v>
      </c>
      <c r="G22" s="11">
        <f t="shared" si="0"/>
        <v>71.2</v>
      </c>
      <c r="H22" s="11">
        <f t="shared" si="0"/>
        <v>29</v>
      </c>
      <c r="I22" s="11">
        <f t="shared" si="0"/>
        <v>19.649999999999999</v>
      </c>
      <c r="J22" s="11">
        <f t="shared" si="0"/>
        <v>2.1</v>
      </c>
      <c r="K22" s="11">
        <f t="shared" si="0"/>
        <v>2.8333333333333335</v>
      </c>
      <c r="L22" s="11">
        <f t="shared" si="0"/>
        <v>1</v>
      </c>
      <c r="M22" s="11">
        <f>AVERAGEIF(M2:M21,"&gt;0")</f>
        <v>269.2</v>
      </c>
      <c r="N22" s="11">
        <f>AVERAGEIF(N2:N21,"&gt;0")</f>
        <v>104.4</v>
      </c>
      <c r="O22" s="8"/>
      <c r="P22" s="9"/>
    </row>
    <row r="23" spans="1:16" x14ac:dyDescent="0.2">
      <c r="A23" s="10" t="s">
        <v>8</v>
      </c>
      <c r="B23" s="10"/>
      <c r="C23" s="12">
        <f t="shared" ref="C23:L23" si="1">COUNTIF(C2:C21,"&gt;0")/COUNTA(C2:C21)</f>
        <v>0.6</v>
      </c>
      <c r="D23" s="12">
        <f t="shared" si="1"/>
        <v>0.8</v>
      </c>
      <c r="E23" s="12">
        <f t="shared" si="1"/>
        <v>1</v>
      </c>
      <c r="F23" s="12">
        <f t="shared" si="1"/>
        <v>0.9</v>
      </c>
      <c r="G23" s="12">
        <f t="shared" si="1"/>
        <v>1</v>
      </c>
      <c r="H23" s="12">
        <f t="shared" si="1"/>
        <v>0.9</v>
      </c>
      <c r="I23" s="12">
        <f t="shared" si="1"/>
        <v>1</v>
      </c>
      <c r="J23" s="12">
        <f t="shared" si="1"/>
        <v>0.5</v>
      </c>
      <c r="K23" s="12">
        <f t="shared" si="1"/>
        <v>0.6</v>
      </c>
      <c r="L23" s="12">
        <f t="shared" si="1"/>
        <v>0.15</v>
      </c>
      <c r="M23" s="10"/>
      <c r="N23" s="10"/>
      <c r="O23" s="8"/>
      <c r="P23" s="9"/>
    </row>
    <row r="24" spans="1:16" x14ac:dyDescent="0.2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5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G30" s="16"/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7"/>
    </row>
    <row r="43" spans="15:15" x14ac:dyDescent="0.2">
      <c r="O43" s="17"/>
    </row>
    <row r="44" spans="15:15" x14ac:dyDescent="0.2">
      <c r="O44" s="17"/>
    </row>
    <row r="53" spans="17:17" x14ac:dyDescent="0.2">
      <c r="Q53" s="18"/>
    </row>
  </sheetData>
  <sortState ref="A2:N21">
    <sortCondition descending="1" ref="M2:M21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3" sqref="K23: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43198</v>
      </c>
      <c r="B2" t="s">
        <v>19</v>
      </c>
      <c r="C2">
        <v>65</v>
      </c>
      <c r="D2">
        <v>99</v>
      </c>
      <c r="E2">
        <v>130</v>
      </c>
      <c r="F2">
        <v>106</v>
      </c>
      <c r="G2">
        <v>181</v>
      </c>
      <c r="H2">
        <v>113</v>
      </c>
      <c r="I2">
        <v>85</v>
      </c>
      <c r="J2">
        <v>7</v>
      </c>
      <c r="K2">
        <v>3</v>
      </c>
      <c r="L2">
        <v>0</v>
      </c>
      <c r="M2">
        <v>789</v>
      </c>
      <c r="N2">
        <v>199</v>
      </c>
      <c r="O2" s="8"/>
      <c r="P2" s="9"/>
    </row>
    <row r="3" spans="1:16" x14ac:dyDescent="0.2">
      <c r="A3" s="7">
        <v>43198</v>
      </c>
      <c r="B3" s="10" t="s">
        <v>6</v>
      </c>
      <c r="C3" s="10">
        <v>58</v>
      </c>
      <c r="D3" s="10">
        <v>71</v>
      </c>
      <c r="E3" s="10">
        <v>107</v>
      </c>
      <c r="F3" s="10">
        <v>97</v>
      </c>
      <c r="G3" s="10">
        <v>144</v>
      </c>
      <c r="H3" s="10">
        <v>79</v>
      </c>
      <c r="I3" s="10">
        <v>64</v>
      </c>
      <c r="J3" s="10">
        <v>4</v>
      </c>
      <c r="K3" s="10">
        <v>10</v>
      </c>
      <c r="L3" s="10">
        <v>0</v>
      </c>
      <c r="M3" s="10">
        <f>SUM(C3:L3)</f>
        <v>634</v>
      </c>
      <c r="N3" s="10">
        <v>178</v>
      </c>
      <c r="O3" s="8"/>
      <c r="P3" s="9"/>
    </row>
    <row r="4" spans="1:16" x14ac:dyDescent="0.2">
      <c r="A4" s="7">
        <v>43191</v>
      </c>
      <c r="B4" t="s">
        <v>11</v>
      </c>
      <c r="C4">
        <v>0</v>
      </c>
      <c r="D4">
        <v>51</v>
      </c>
      <c r="E4">
        <v>79</v>
      </c>
      <c r="F4">
        <v>65</v>
      </c>
      <c r="G4">
        <v>121</v>
      </c>
      <c r="H4">
        <v>80</v>
      </c>
      <c r="I4">
        <v>37</v>
      </c>
      <c r="J4">
        <v>1</v>
      </c>
      <c r="K4">
        <v>1</v>
      </c>
      <c r="L4">
        <v>0</v>
      </c>
      <c r="M4">
        <v>435</v>
      </c>
      <c r="N4">
        <v>162</v>
      </c>
      <c r="O4" s="8"/>
      <c r="P4" s="9"/>
    </row>
    <row r="5" spans="1:16" x14ac:dyDescent="0.2">
      <c r="A5" s="7">
        <v>43191</v>
      </c>
      <c r="B5" t="s">
        <v>14</v>
      </c>
      <c r="C5">
        <v>50</v>
      </c>
      <c r="D5">
        <v>64</v>
      </c>
      <c r="E5">
        <v>64</v>
      </c>
      <c r="F5">
        <v>40</v>
      </c>
      <c r="G5">
        <v>71</v>
      </c>
      <c r="H5">
        <v>42</v>
      </c>
      <c r="I5">
        <v>27</v>
      </c>
      <c r="J5">
        <v>2</v>
      </c>
      <c r="K5">
        <v>4</v>
      </c>
      <c r="L5">
        <v>0</v>
      </c>
      <c r="M5">
        <v>364</v>
      </c>
      <c r="N5">
        <v>116</v>
      </c>
      <c r="O5" s="8"/>
      <c r="P5" s="9"/>
    </row>
    <row r="6" spans="1:16" x14ac:dyDescent="0.2">
      <c r="A6" s="7">
        <v>43198</v>
      </c>
      <c r="B6" t="s">
        <v>15</v>
      </c>
      <c r="C6">
        <v>82</v>
      </c>
      <c r="D6">
        <v>47</v>
      </c>
      <c r="E6">
        <v>54</v>
      </c>
      <c r="F6">
        <v>22</v>
      </c>
      <c r="G6">
        <v>88</v>
      </c>
      <c r="H6">
        <v>17</v>
      </c>
      <c r="I6">
        <v>25</v>
      </c>
      <c r="J6">
        <v>1</v>
      </c>
      <c r="K6">
        <v>1</v>
      </c>
      <c r="L6">
        <v>0</v>
      </c>
      <c r="M6">
        <v>337</v>
      </c>
      <c r="N6">
        <v>122</v>
      </c>
      <c r="O6" s="8"/>
      <c r="P6" s="9"/>
    </row>
    <row r="7" spans="1:16" x14ac:dyDescent="0.2">
      <c r="A7" s="7">
        <v>43198</v>
      </c>
      <c r="B7" t="s">
        <v>12</v>
      </c>
      <c r="C7">
        <v>12</v>
      </c>
      <c r="D7">
        <v>50</v>
      </c>
      <c r="E7">
        <v>82</v>
      </c>
      <c r="F7">
        <v>32</v>
      </c>
      <c r="G7">
        <v>85</v>
      </c>
      <c r="H7">
        <v>26</v>
      </c>
      <c r="I7">
        <v>14</v>
      </c>
      <c r="J7">
        <v>1</v>
      </c>
      <c r="K7">
        <v>8</v>
      </c>
      <c r="L7">
        <v>1</v>
      </c>
      <c r="M7">
        <v>311</v>
      </c>
      <c r="N7">
        <v>114</v>
      </c>
      <c r="O7" s="8"/>
      <c r="P7" s="9"/>
    </row>
    <row r="8" spans="1:16" x14ac:dyDescent="0.2">
      <c r="A8" s="7">
        <v>43191</v>
      </c>
      <c r="B8" t="s">
        <v>10</v>
      </c>
      <c r="C8">
        <v>0</v>
      </c>
      <c r="D8">
        <v>63</v>
      </c>
      <c r="E8">
        <v>64</v>
      </c>
      <c r="F8">
        <v>46</v>
      </c>
      <c r="G8">
        <v>77</v>
      </c>
      <c r="H8">
        <v>25</v>
      </c>
      <c r="I8">
        <v>22</v>
      </c>
      <c r="J8">
        <v>0</v>
      </c>
      <c r="K8">
        <v>0</v>
      </c>
      <c r="L8">
        <v>0</v>
      </c>
      <c r="M8">
        <v>297</v>
      </c>
      <c r="N8">
        <v>120</v>
      </c>
      <c r="O8" s="8"/>
      <c r="P8" s="9"/>
    </row>
    <row r="9" spans="1:16" x14ac:dyDescent="0.2">
      <c r="A9" s="7">
        <v>43149</v>
      </c>
      <c r="B9" t="s">
        <v>21</v>
      </c>
      <c r="C9">
        <v>64</v>
      </c>
      <c r="D9">
        <v>38</v>
      </c>
      <c r="E9">
        <v>47</v>
      </c>
      <c r="F9">
        <v>24</v>
      </c>
      <c r="G9">
        <v>53</v>
      </c>
      <c r="H9">
        <v>9</v>
      </c>
      <c r="I9">
        <v>24</v>
      </c>
      <c r="J9">
        <v>1</v>
      </c>
      <c r="K9">
        <v>2</v>
      </c>
      <c r="L9">
        <v>0</v>
      </c>
      <c r="M9">
        <v>262</v>
      </c>
      <c r="N9">
        <v>101</v>
      </c>
      <c r="O9" s="8"/>
      <c r="P9" s="9"/>
    </row>
    <row r="10" spans="1:16" x14ac:dyDescent="0.2">
      <c r="A10" s="7">
        <v>43191</v>
      </c>
      <c r="B10" t="s">
        <v>17</v>
      </c>
      <c r="C10">
        <v>26</v>
      </c>
      <c r="D10">
        <v>64</v>
      </c>
      <c r="E10">
        <v>69</v>
      </c>
      <c r="F10">
        <v>5</v>
      </c>
      <c r="G10">
        <v>72</v>
      </c>
      <c r="H10">
        <v>0</v>
      </c>
      <c r="I10">
        <v>15</v>
      </c>
      <c r="J10">
        <v>0</v>
      </c>
      <c r="K10">
        <v>1</v>
      </c>
      <c r="L10">
        <v>0</v>
      </c>
      <c r="M10">
        <v>252</v>
      </c>
      <c r="N10">
        <v>97</v>
      </c>
      <c r="O10" s="8"/>
      <c r="P10" s="9"/>
    </row>
    <row r="11" spans="1:16" x14ac:dyDescent="0.2">
      <c r="A11" s="7">
        <v>43198</v>
      </c>
      <c r="B11" t="s">
        <v>18</v>
      </c>
      <c r="C11">
        <v>0</v>
      </c>
      <c r="D11">
        <v>10</v>
      </c>
      <c r="E11">
        <v>50</v>
      </c>
      <c r="F11">
        <v>20</v>
      </c>
      <c r="G11">
        <v>97</v>
      </c>
      <c r="H11">
        <v>40</v>
      </c>
      <c r="I11">
        <v>20</v>
      </c>
      <c r="J11">
        <v>2</v>
      </c>
      <c r="K11">
        <v>0</v>
      </c>
      <c r="L11">
        <v>0</v>
      </c>
      <c r="M11">
        <v>239</v>
      </c>
      <c r="N11">
        <v>130</v>
      </c>
      <c r="O11" s="8"/>
      <c r="P11" s="9"/>
    </row>
    <row r="12" spans="1:16" x14ac:dyDescent="0.2">
      <c r="A12" s="7">
        <v>43198</v>
      </c>
      <c r="B12" t="s">
        <v>29</v>
      </c>
      <c r="C12">
        <v>0</v>
      </c>
      <c r="D12">
        <v>0</v>
      </c>
      <c r="E12">
        <v>124</v>
      </c>
      <c r="F12">
        <v>0</v>
      </c>
      <c r="G12">
        <v>74</v>
      </c>
      <c r="H12">
        <v>20</v>
      </c>
      <c r="I12">
        <v>4</v>
      </c>
      <c r="J12">
        <v>0</v>
      </c>
      <c r="K12">
        <v>0</v>
      </c>
      <c r="L12">
        <v>0</v>
      </c>
      <c r="M12">
        <v>222</v>
      </c>
      <c r="N12">
        <v>132</v>
      </c>
      <c r="O12" s="8"/>
      <c r="P12" s="9"/>
    </row>
    <row r="13" spans="1:16" x14ac:dyDescent="0.2">
      <c r="A13" s="7">
        <v>43191</v>
      </c>
      <c r="B13" t="s">
        <v>16</v>
      </c>
      <c r="C13">
        <v>37</v>
      </c>
      <c r="D13">
        <v>37</v>
      </c>
      <c r="E13">
        <v>36</v>
      </c>
      <c r="F13">
        <v>25</v>
      </c>
      <c r="G13">
        <v>50</v>
      </c>
      <c r="H13">
        <v>5</v>
      </c>
      <c r="I13">
        <v>12</v>
      </c>
      <c r="J13">
        <v>0</v>
      </c>
      <c r="K13">
        <v>1</v>
      </c>
      <c r="L13">
        <v>1</v>
      </c>
      <c r="M13">
        <v>204</v>
      </c>
      <c r="N13">
        <v>71</v>
      </c>
      <c r="O13" s="8"/>
      <c r="P13" s="9"/>
    </row>
    <row r="14" spans="1:16" x14ac:dyDescent="0.2">
      <c r="A14" s="7">
        <v>43191</v>
      </c>
      <c r="B14" t="s">
        <v>9</v>
      </c>
      <c r="C14">
        <v>24</v>
      </c>
      <c r="D14">
        <v>34</v>
      </c>
      <c r="E14">
        <v>43</v>
      </c>
      <c r="F14">
        <v>24</v>
      </c>
      <c r="G14">
        <v>41</v>
      </c>
      <c r="H14">
        <v>19</v>
      </c>
      <c r="I14">
        <v>10</v>
      </c>
      <c r="J14">
        <v>1</v>
      </c>
      <c r="K14">
        <v>1</v>
      </c>
      <c r="L14">
        <v>0</v>
      </c>
      <c r="M14">
        <v>197</v>
      </c>
      <c r="N14">
        <v>71</v>
      </c>
      <c r="O14" s="8"/>
      <c r="P14" s="9"/>
    </row>
    <row r="15" spans="1:16" x14ac:dyDescent="0.2">
      <c r="A15" s="7">
        <v>43135</v>
      </c>
      <c r="B15" t="s">
        <v>24</v>
      </c>
      <c r="C15">
        <v>78</v>
      </c>
      <c r="D15">
        <v>32</v>
      </c>
      <c r="E15">
        <v>26</v>
      </c>
      <c r="F15">
        <v>2</v>
      </c>
      <c r="G15">
        <v>43</v>
      </c>
      <c r="H15">
        <v>0</v>
      </c>
      <c r="I15">
        <v>12</v>
      </c>
      <c r="J15">
        <v>0</v>
      </c>
      <c r="K15">
        <v>1</v>
      </c>
      <c r="L15">
        <v>0</v>
      </c>
      <c r="M15">
        <v>194</v>
      </c>
      <c r="N15">
        <v>89</v>
      </c>
      <c r="O15" s="8"/>
      <c r="P15" s="9"/>
    </row>
    <row r="16" spans="1:16" x14ac:dyDescent="0.2">
      <c r="A16" s="7">
        <v>43191</v>
      </c>
      <c r="B16" t="s">
        <v>13</v>
      </c>
      <c r="C16">
        <v>53</v>
      </c>
      <c r="D16">
        <v>33</v>
      </c>
      <c r="E16">
        <v>36</v>
      </c>
      <c r="F16">
        <v>13</v>
      </c>
      <c r="G16">
        <v>32</v>
      </c>
      <c r="H16">
        <v>9</v>
      </c>
      <c r="I16">
        <v>5</v>
      </c>
      <c r="J16">
        <v>0</v>
      </c>
      <c r="K16">
        <v>0</v>
      </c>
      <c r="L16">
        <v>1</v>
      </c>
      <c r="M16">
        <v>182</v>
      </c>
      <c r="N16">
        <v>74</v>
      </c>
      <c r="O16" s="8"/>
      <c r="P16" s="9"/>
    </row>
    <row r="17" spans="1:16" x14ac:dyDescent="0.2">
      <c r="A17" s="7">
        <v>43191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43198</v>
      </c>
      <c r="B18" t="s">
        <v>30</v>
      </c>
      <c r="C18">
        <v>59</v>
      </c>
      <c r="D18">
        <v>42</v>
      </c>
      <c r="E18">
        <v>43</v>
      </c>
      <c r="F18">
        <v>1</v>
      </c>
      <c r="G18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171</v>
      </c>
      <c r="N18">
        <v>73</v>
      </c>
      <c r="O18" s="8"/>
      <c r="P18" s="9"/>
    </row>
    <row r="19" spans="1:16" x14ac:dyDescent="0.2">
      <c r="A19" s="7">
        <v>43184</v>
      </c>
      <c r="B19" t="s">
        <v>26</v>
      </c>
      <c r="C19">
        <v>0</v>
      </c>
      <c r="D19">
        <v>0</v>
      </c>
      <c r="E19">
        <v>25</v>
      </c>
      <c r="F19">
        <v>13</v>
      </c>
      <c r="G19">
        <v>50</v>
      </c>
      <c r="H19">
        <v>17</v>
      </c>
      <c r="I19">
        <v>3</v>
      </c>
      <c r="J19">
        <v>0</v>
      </c>
      <c r="K19">
        <v>0</v>
      </c>
      <c r="L19">
        <v>0</v>
      </c>
      <c r="M19">
        <v>108</v>
      </c>
      <c r="N19">
        <v>77</v>
      </c>
      <c r="O19" s="8"/>
      <c r="P19" s="9"/>
    </row>
    <row r="20" spans="1:16" x14ac:dyDescent="0.2">
      <c r="A20" s="7">
        <v>43191</v>
      </c>
      <c r="B20" t="s">
        <v>20</v>
      </c>
      <c r="C20">
        <v>0</v>
      </c>
      <c r="D20">
        <v>0</v>
      </c>
      <c r="E20">
        <v>21</v>
      </c>
      <c r="F20">
        <v>10</v>
      </c>
      <c r="G20">
        <v>52</v>
      </c>
      <c r="H20">
        <v>8</v>
      </c>
      <c r="I20">
        <v>1</v>
      </c>
      <c r="J20">
        <v>0</v>
      </c>
      <c r="K20">
        <v>0</v>
      </c>
      <c r="L20">
        <v>0</v>
      </c>
      <c r="M20">
        <v>92</v>
      </c>
      <c r="N20">
        <v>65</v>
      </c>
      <c r="O20" s="8"/>
      <c r="P20" s="9"/>
    </row>
    <row r="21" spans="1:16" x14ac:dyDescent="0.2">
      <c r="A21" s="7">
        <v>43177</v>
      </c>
      <c r="B21" t="s">
        <v>28</v>
      </c>
      <c r="C21">
        <v>0</v>
      </c>
      <c r="D21">
        <v>5</v>
      </c>
      <c r="E21">
        <v>13</v>
      </c>
      <c r="F21">
        <v>8</v>
      </c>
      <c r="G21">
        <v>49</v>
      </c>
      <c r="H21">
        <v>6</v>
      </c>
      <c r="I21">
        <v>5</v>
      </c>
      <c r="J21">
        <v>1</v>
      </c>
      <c r="K21">
        <v>0</v>
      </c>
      <c r="L21">
        <v>0</v>
      </c>
      <c r="M21">
        <v>87</v>
      </c>
      <c r="N21">
        <v>70</v>
      </c>
      <c r="O21" s="8"/>
      <c r="P21" s="9"/>
    </row>
    <row r="22" spans="1:16" x14ac:dyDescent="0.2">
      <c r="A22" s="7">
        <v>43170</v>
      </c>
      <c r="B22" t="s">
        <v>25</v>
      </c>
      <c r="C22">
        <v>0</v>
      </c>
      <c r="D22">
        <v>0</v>
      </c>
      <c r="E22">
        <v>27</v>
      </c>
      <c r="F22">
        <v>1</v>
      </c>
      <c r="G22">
        <v>26</v>
      </c>
      <c r="H22">
        <v>15</v>
      </c>
      <c r="I22">
        <v>4</v>
      </c>
      <c r="J22">
        <v>0</v>
      </c>
      <c r="K22">
        <v>0</v>
      </c>
      <c r="L22">
        <v>0</v>
      </c>
      <c r="M22">
        <v>73</v>
      </c>
      <c r="N22">
        <v>51</v>
      </c>
      <c r="O22" s="8"/>
      <c r="P22" s="9"/>
    </row>
    <row r="23" spans="1:16" x14ac:dyDescent="0.2">
      <c r="A23" s="10" t="s">
        <v>7</v>
      </c>
      <c r="B23" s="10"/>
      <c r="C23" s="11">
        <f t="shared" ref="C23:L23" si="0">AVERAGEIF(C2:C22,"&gt;0")</f>
        <v>50.153846153846153</v>
      </c>
      <c r="D23" s="11">
        <f t="shared" si="0"/>
        <v>46.294117647058826</v>
      </c>
      <c r="E23" s="11">
        <f t="shared" si="0"/>
        <v>55.714285714285715</v>
      </c>
      <c r="F23" s="11">
        <f t="shared" si="0"/>
        <v>29.157894736842106</v>
      </c>
      <c r="G23" s="11">
        <f t="shared" si="0"/>
        <v>70.285714285714292</v>
      </c>
      <c r="H23" s="11">
        <f t="shared" si="0"/>
        <v>29.5</v>
      </c>
      <c r="I23" s="11">
        <f t="shared" si="0"/>
        <v>19.899999999999999</v>
      </c>
      <c r="J23" s="11">
        <f t="shared" si="0"/>
        <v>2.1</v>
      </c>
      <c r="K23" s="11">
        <f t="shared" si="0"/>
        <v>2.8333333333333335</v>
      </c>
      <c r="L23" s="11">
        <f t="shared" si="0"/>
        <v>1</v>
      </c>
      <c r="M23" s="11">
        <f>AVERAGEIF(M2:M22,"&gt;0")</f>
        <v>267.90476190476193</v>
      </c>
      <c r="N23" s="11">
        <f>AVERAGEIF(N2:N22,"&gt;0")</f>
        <v>104.0952380952381</v>
      </c>
      <c r="O23" s="8"/>
      <c r="P23" s="9"/>
    </row>
    <row r="24" spans="1:16" x14ac:dyDescent="0.2">
      <c r="A24" s="10" t="s">
        <v>8</v>
      </c>
      <c r="B24" s="10"/>
      <c r="C24" s="12">
        <f t="shared" ref="C24:L24" si="1">COUNTIF(C2:C22,"&gt;0")/COUNTA(C2:C22)</f>
        <v>0.61904761904761907</v>
      </c>
      <c r="D24" s="12">
        <f t="shared" si="1"/>
        <v>0.80952380952380953</v>
      </c>
      <c r="E24" s="12">
        <f t="shared" si="1"/>
        <v>1</v>
      </c>
      <c r="F24" s="12">
        <f t="shared" si="1"/>
        <v>0.90476190476190477</v>
      </c>
      <c r="G24" s="12">
        <f t="shared" si="1"/>
        <v>1</v>
      </c>
      <c r="H24" s="12">
        <f t="shared" si="1"/>
        <v>0.8571428571428571</v>
      </c>
      <c r="I24" s="12">
        <f t="shared" si="1"/>
        <v>0.95238095238095233</v>
      </c>
      <c r="J24" s="12">
        <f t="shared" si="1"/>
        <v>0.47619047619047616</v>
      </c>
      <c r="K24" s="12">
        <f t="shared" si="1"/>
        <v>0.5714285714285714</v>
      </c>
      <c r="L24" s="12">
        <f t="shared" si="1"/>
        <v>0.14285714285714285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3" sqref="K23: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43205</v>
      </c>
      <c r="B2" t="s">
        <v>19</v>
      </c>
      <c r="C2">
        <v>65</v>
      </c>
      <c r="D2">
        <v>101</v>
      </c>
      <c r="E2">
        <v>133</v>
      </c>
      <c r="F2">
        <v>107</v>
      </c>
      <c r="G2">
        <v>184</v>
      </c>
      <c r="H2">
        <v>113</v>
      </c>
      <c r="I2">
        <v>87</v>
      </c>
      <c r="J2">
        <v>7</v>
      </c>
      <c r="K2">
        <v>3</v>
      </c>
      <c r="L2">
        <v>0</v>
      </c>
      <c r="M2">
        <v>800</v>
      </c>
      <c r="N2">
        <v>201</v>
      </c>
      <c r="O2" s="8"/>
      <c r="P2" s="9"/>
    </row>
    <row r="3" spans="1:16" x14ac:dyDescent="0.2">
      <c r="A3" s="7">
        <v>43205</v>
      </c>
      <c r="B3" s="10" t="s">
        <v>6</v>
      </c>
      <c r="C3" s="10">
        <v>60</v>
      </c>
      <c r="D3" s="10">
        <v>71</v>
      </c>
      <c r="E3" s="10">
        <v>110</v>
      </c>
      <c r="F3" s="10">
        <v>99</v>
      </c>
      <c r="G3" s="10">
        <v>151</v>
      </c>
      <c r="H3" s="10">
        <v>81</v>
      </c>
      <c r="I3" s="10">
        <v>66</v>
      </c>
      <c r="J3" s="10">
        <v>4</v>
      </c>
      <c r="K3" s="10">
        <v>10</v>
      </c>
      <c r="L3" s="10">
        <v>0</v>
      </c>
      <c r="M3" s="10">
        <f>SUM(C3:L3)</f>
        <v>652</v>
      </c>
      <c r="N3" s="10">
        <v>183</v>
      </c>
      <c r="O3" s="8"/>
      <c r="P3" s="9"/>
    </row>
    <row r="4" spans="1:16" x14ac:dyDescent="0.2">
      <c r="A4" s="7">
        <v>43191</v>
      </c>
      <c r="B4" t="s">
        <v>11</v>
      </c>
      <c r="C4">
        <v>0</v>
      </c>
      <c r="D4">
        <v>51</v>
      </c>
      <c r="E4">
        <v>79</v>
      </c>
      <c r="F4">
        <v>65</v>
      </c>
      <c r="G4">
        <v>121</v>
      </c>
      <c r="H4">
        <v>80</v>
      </c>
      <c r="I4">
        <v>37</v>
      </c>
      <c r="J4">
        <v>1</v>
      </c>
      <c r="K4">
        <v>1</v>
      </c>
      <c r="L4">
        <v>0</v>
      </c>
      <c r="M4">
        <v>435</v>
      </c>
      <c r="N4">
        <v>162</v>
      </c>
      <c r="O4" s="8"/>
      <c r="P4" s="9"/>
    </row>
    <row r="5" spans="1:16" x14ac:dyDescent="0.2">
      <c r="A5" s="7">
        <v>43205</v>
      </c>
      <c r="B5" t="s">
        <v>14</v>
      </c>
      <c r="C5">
        <v>50</v>
      </c>
      <c r="D5">
        <v>64</v>
      </c>
      <c r="E5">
        <v>65</v>
      </c>
      <c r="F5">
        <v>42</v>
      </c>
      <c r="G5">
        <v>71</v>
      </c>
      <c r="H5">
        <v>42</v>
      </c>
      <c r="I5">
        <v>27</v>
      </c>
      <c r="J5">
        <v>2</v>
      </c>
      <c r="K5">
        <v>4</v>
      </c>
      <c r="L5">
        <v>0</v>
      </c>
      <c r="M5">
        <v>367</v>
      </c>
      <c r="N5">
        <v>116</v>
      </c>
      <c r="O5" s="8"/>
      <c r="P5" s="9"/>
    </row>
    <row r="6" spans="1:16" x14ac:dyDescent="0.2">
      <c r="A6" s="7">
        <v>43198</v>
      </c>
      <c r="B6" t="s">
        <v>15</v>
      </c>
      <c r="C6">
        <v>82</v>
      </c>
      <c r="D6">
        <v>47</v>
      </c>
      <c r="E6">
        <v>54</v>
      </c>
      <c r="F6">
        <v>22</v>
      </c>
      <c r="G6">
        <v>88</v>
      </c>
      <c r="H6">
        <v>17</v>
      </c>
      <c r="I6">
        <v>25</v>
      </c>
      <c r="J6">
        <v>1</v>
      </c>
      <c r="K6">
        <v>1</v>
      </c>
      <c r="L6">
        <v>0</v>
      </c>
      <c r="M6">
        <v>337</v>
      </c>
      <c r="N6">
        <v>122</v>
      </c>
      <c r="O6" s="8"/>
      <c r="P6" s="9"/>
    </row>
    <row r="7" spans="1:16" x14ac:dyDescent="0.2">
      <c r="A7" s="7">
        <v>43205</v>
      </c>
      <c r="B7" t="s">
        <v>10</v>
      </c>
      <c r="C7">
        <v>0</v>
      </c>
      <c r="D7">
        <v>67</v>
      </c>
      <c r="E7">
        <v>68</v>
      </c>
      <c r="F7">
        <v>48</v>
      </c>
      <c r="G7">
        <v>90</v>
      </c>
      <c r="H7">
        <v>33</v>
      </c>
      <c r="I7">
        <v>22</v>
      </c>
      <c r="J7">
        <v>0</v>
      </c>
      <c r="K7">
        <v>0</v>
      </c>
      <c r="L7">
        <v>0</v>
      </c>
      <c r="M7">
        <v>328</v>
      </c>
      <c r="N7">
        <v>128</v>
      </c>
      <c r="O7" s="8"/>
      <c r="P7" s="9"/>
    </row>
    <row r="8" spans="1:16" x14ac:dyDescent="0.2">
      <c r="A8" s="7">
        <v>43205</v>
      </c>
      <c r="B8" t="s">
        <v>12</v>
      </c>
      <c r="C8">
        <v>12</v>
      </c>
      <c r="D8">
        <v>51</v>
      </c>
      <c r="E8">
        <v>82</v>
      </c>
      <c r="F8">
        <v>34</v>
      </c>
      <c r="G8">
        <v>87</v>
      </c>
      <c r="H8">
        <v>26</v>
      </c>
      <c r="I8">
        <v>14</v>
      </c>
      <c r="J8">
        <v>1</v>
      </c>
      <c r="K8">
        <v>8</v>
      </c>
      <c r="L8">
        <v>2</v>
      </c>
      <c r="M8">
        <v>317</v>
      </c>
      <c r="N8">
        <v>116</v>
      </c>
      <c r="O8" s="8"/>
      <c r="P8" s="9"/>
    </row>
    <row r="9" spans="1:16" x14ac:dyDescent="0.2">
      <c r="A9" s="7">
        <v>43149</v>
      </c>
      <c r="B9" t="s">
        <v>21</v>
      </c>
      <c r="C9">
        <v>64</v>
      </c>
      <c r="D9">
        <v>38</v>
      </c>
      <c r="E9">
        <v>47</v>
      </c>
      <c r="F9">
        <v>24</v>
      </c>
      <c r="G9">
        <v>53</v>
      </c>
      <c r="H9">
        <v>9</v>
      </c>
      <c r="I9">
        <v>24</v>
      </c>
      <c r="J9">
        <v>1</v>
      </c>
      <c r="K9">
        <v>2</v>
      </c>
      <c r="L9">
        <v>0</v>
      </c>
      <c r="M9">
        <v>262</v>
      </c>
      <c r="N9">
        <v>101</v>
      </c>
      <c r="O9" s="8"/>
      <c r="P9" s="9"/>
    </row>
    <row r="10" spans="1:16" x14ac:dyDescent="0.2">
      <c r="A10" s="7">
        <v>43191</v>
      </c>
      <c r="B10" t="s">
        <v>17</v>
      </c>
      <c r="C10">
        <v>26</v>
      </c>
      <c r="D10">
        <v>64</v>
      </c>
      <c r="E10">
        <v>69</v>
      </c>
      <c r="F10">
        <v>5</v>
      </c>
      <c r="G10">
        <v>72</v>
      </c>
      <c r="H10">
        <v>0</v>
      </c>
      <c r="I10">
        <v>15</v>
      </c>
      <c r="J10">
        <v>0</v>
      </c>
      <c r="K10">
        <v>1</v>
      </c>
      <c r="L10">
        <v>0</v>
      </c>
      <c r="M10">
        <v>252</v>
      </c>
      <c r="N10">
        <v>97</v>
      </c>
      <c r="O10" s="8"/>
      <c r="P10" s="9"/>
    </row>
    <row r="11" spans="1:16" x14ac:dyDescent="0.2">
      <c r="A11" s="7">
        <v>43205</v>
      </c>
      <c r="B11" t="s">
        <v>18</v>
      </c>
      <c r="C11">
        <v>0</v>
      </c>
      <c r="D11">
        <v>10</v>
      </c>
      <c r="E11">
        <v>52</v>
      </c>
      <c r="F11">
        <v>21</v>
      </c>
      <c r="G11">
        <v>102</v>
      </c>
      <c r="H11">
        <v>42</v>
      </c>
      <c r="I11">
        <v>20</v>
      </c>
      <c r="J11">
        <v>2</v>
      </c>
      <c r="K11">
        <v>0</v>
      </c>
      <c r="L11">
        <v>0</v>
      </c>
      <c r="M11">
        <v>249</v>
      </c>
      <c r="N11">
        <v>135</v>
      </c>
      <c r="O11" s="8"/>
      <c r="P11" s="9"/>
    </row>
    <row r="12" spans="1:16" x14ac:dyDescent="0.2">
      <c r="A12" s="7">
        <v>43205</v>
      </c>
      <c r="B12" t="s">
        <v>29</v>
      </c>
      <c r="C12">
        <v>0</v>
      </c>
      <c r="D12">
        <v>0</v>
      </c>
      <c r="E12">
        <v>124</v>
      </c>
      <c r="F12">
        <v>0</v>
      </c>
      <c r="G12">
        <v>78</v>
      </c>
      <c r="H12">
        <v>20</v>
      </c>
      <c r="I12">
        <v>4</v>
      </c>
      <c r="J12">
        <v>0</v>
      </c>
      <c r="K12">
        <v>0</v>
      </c>
      <c r="L12">
        <v>0</v>
      </c>
      <c r="M12">
        <v>226</v>
      </c>
      <c r="N12">
        <v>136</v>
      </c>
      <c r="O12" s="8"/>
      <c r="P12" s="9"/>
    </row>
    <row r="13" spans="1:16" x14ac:dyDescent="0.2">
      <c r="A13" s="7">
        <v>43205</v>
      </c>
      <c r="B13" t="s">
        <v>24</v>
      </c>
      <c r="C13">
        <v>79</v>
      </c>
      <c r="D13">
        <v>38</v>
      </c>
      <c r="E13">
        <v>29</v>
      </c>
      <c r="F13">
        <v>4</v>
      </c>
      <c r="G13">
        <v>48</v>
      </c>
      <c r="H13">
        <v>6</v>
      </c>
      <c r="I13">
        <v>17</v>
      </c>
      <c r="J13">
        <v>1</v>
      </c>
      <c r="K13">
        <v>2</v>
      </c>
      <c r="L13">
        <v>0</v>
      </c>
      <c r="M13">
        <v>224</v>
      </c>
      <c r="N13">
        <v>98</v>
      </c>
      <c r="O13" s="8"/>
      <c r="P13" s="9"/>
    </row>
    <row r="14" spans="1:16" x14ac:dyDescent="0.2">
      <c r="A14" s="7">
        <v>43205</v>
      </c>
      <c r="B14" t="s">
        <v>16</v>
      </c>
      <c r="C14">
        <v>37</v>
      </c>
      <c r="D14">
        <v>37</v>
      </c>
      <c r="E14">
        <v>37</v>
      </c>
      <c r="F14">
        <v>25</v>
      </c>
      <c r="G14">
        <v>52</v>
      </c>
      <c r="H14">
        <v>6</v>
      </c>
      <c r="I14">
        <v>12</v>
      </c>
      <c r="J14">
        <v>0</v>
      </c>
      <c r="K14">
        <v>1</v>
      </c>
      <c r="L14">
        <v>1</v>
      </c>
      <c r="M14">
        <v>208</v>
      </c>
      <c r="N14">
        <v>74</v>
      </c>
      <c r="O14" s="8"/>
      <c r="P14" s="9"/>
    </row>
    <row r="15" spans="1:16" x14ac:dyDescent="0.2">
      <c r="A15" s="7">
        <v>43205</v>
      </c>
      <c r="B15" t="s">
        <v>9</v>
      </c>
      <c r="C15">
        <v>24</v>
      </c>
      <c r="D15">
        <v>34</v>
      </c>
      <c r="E15">
        <v>44</v>
      </c>
      <c r="F15">
        <v>29</v>
      </c>
      <c r="G15">
        <v>42</v>
      </c>
      <c r="H15">
        <v>19</v>
      </c>
      <c r="I15">
        <v>10</v>
      </c>
      <c r="J15">
        <v>1</v>
      </c>
      <c r="K15">
        <v>1</v>
      </c>
      <c r="L15">
        <v>0</v>
      </c>
      <c r="M15">
        <v>204</v>
      </c>
      <c r="N15">
        <v>72</v>
      </c>
      <c r="O15" s="8"/>
      <c r="P15" s="9"/>
    </row>
    <row r="16" spans="1:16" x14ac:dyDescent="0.2">
      <c r="A16" s="7">
        <v>43205</v>
      </c>
      <c r="B16" t="s">
        <v>13</v>
      </c>
      <c r="C16">
        <v>53</v>
      </c>
      <c r="D16">
        <v>33</v>
      </c>
      <c r="E16">
        <v>38</v>
      </c>
      <c r="F16">
        <v>16</v>
      </c>
      <c r="G16">
        <v>34</v>
      </c>
      <c r="H16">
        <v>9</v>
      </c>
      <c r="I16">
        <v>7</v>
      </c>
      <c r="J16">
        <v>0</v>
      </c>
      <c r="K16">
        <v>0</v>
      </c>
      <c r="L16">
        <v>1</v>
      </c>
      <c r="M16">
        <v>191</v>
      </c>
      <c r="N16">
        <v>75</v>
      </c>
      <c r="O16" s="8"/>
      <c r="P16" s="9"/>
    </row>
    <row r="17" spans="1:16" x14ac:dyDescent="0.2">
      <c r="A17" s="7">
        <v>43205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43198</v>
      </c>
      <c r="B18" t="s">
        <v>30</v>
      </c>
      <c r="C18">
        <v>59</v>
      </c>
      <c r="D18">
        <v>42</v>
      </c>
      <c r="E18">
        <v>43</v>
      </c>
      <c r="F18">
        <v>1</v>
      </c>
      <c r="G18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171</v>
      </c>
      <c r="N18">
        <v>73</v>
      </c>
      <c r="O18" s="8"/>
      <c r="P18" s="9"/>
    </row>
    <row r="19" spans="1:16" x14ac:dyDescent="0.2">
      <c r="A19" s="7">
        <v>43184</v>
      </c>
      <c r="B19" t="s">
        <v>26</v>
      </c>
      <c r="C19">
        <v>0</v>
      </c>
      <c r="D19">
        <v>0</v>
      </c>
      <c r="E19">
        <v>25</v>
      </c>
      <c r="F19">
        <v>13</v>
      </c>
      <c r="G19">
        <v>50</v>
      </c>
      <c r="H19">
        <v>17</v>
      </c>
      <c r="I19">
        <v>3</v>
      </c>
      <c r="J19">
        <v>0</v>
      </c>
      <c r="K19">
        <v>0</v>
      </c>
      <c r="L19">
        <v>0</v>
      </c>
      <c r="M19">
        <v>108</v>
      </c>
      <c r="N19">
        <v>77</v>
      </c>
      <c r="O19" s="8"/>
      <c r="P19" s="9"/>
    </row>
    <row r="20" spans="1:16" x14ac:dyDescent="0.2">
      <c r="A20" s="7">
        <v>43191</v>
      </c>
      <c r="B20" t="s">
        <v>20</v>
      </c>
      <c r="C20">
        <v>0</v>
      </c>
      <c r="D20">
        <v>0</v>
      </c>
      <c r="E20">
        <v>21</v>
      </c>
      <c r="F20">
        <v>10</v>
      </c>
      <c r="G20">
        <v>52</v>
      </c>
      <c r="H20">
        <v>8</v>
      </c>
      <c r="I20">
        <v>1</v>
      </c>
      <c r="J20">
        <v>0</v>
      </c>
      <c r="K20">
        <v>0</v>
      </c>
      <c r="L20">
        <v>0</v>
      </c>
      <c r="M20">
        <v>92</v>
      </c>
      <c r="N20">
        <v>65</v>
      </c>
      <c r="O20" s="8"/>
      <c r="P20" s="9"/>
    </row>
    <row r="21" spans="1:16" x14ac:dyDescent="0.2">
      <c r="A21" s="7">
        <v>43177</v>
      </c>
      <c r="B21" t="s">
        <v>28</v>
      </c>
      <c r="C21">
        <v>0</v>
      </c>
      <c r="D21">
        <v>5</v>
      </c>
      <c r="E21">
        <v>13</v>
      </c>
      <c r="F21">
        <v>8</v>
      </c>
      <c r="G21">
        <v>49</v>
      </c>
      <c r="H21">
        <v>6</v>
      </c>
      <c r="I21">
        <v>5</v>
      </c>
      <c r="J21">
        <v>1</v>
      </c>
      <c r="K21">
        <v>0</v>
      </c>
      <c r="L21">
        <v>0</v>
      </c>
      <c r="M21">
        <v>87</v>
      </c>
      <c r="N21">
        <v>70</v>
      </c>
      <c r="O21" s="8"/>
      <c r="P21" s="9"/>
    </row>
    <row r="22" spans="1:16" x14ac:dyDescent="0.2">
      <c r="A22" s="7">
        <v>43170</v>
      </c>
      <c r="B22" t="s">
        <v>25</v>
      </c>
      <c r="C22">
        <v>0</v>
      </c>
      <c r="D22">
        <v>0</v>
      </c>
      <c r="E22">
        <v>27</v>
      </c>
      <c r="F22">
        <v>1</v>
      </c>
      <c r="G22">
        <v>26</v>
      </c>
      <c r="H22">
        <v>15</v>
      </c>
      <c r="I22">
        <v>4</v>
      </c>
      <c r="J22">
        <v>0</v>
      </c>
      <c r="K22">
        <v>0</v>
      </c>
      <c r="L22">
        <v>0</v>
      </c>
      <c r="M22">
        <v>73</v>
      </c>
      <c r="N22">
        <v>51</v>
      </c>
      <c r="O22" s="8"/>
      <c r="P22" s="9"/>
    </row>
    <row r="23" spans="1:16" x14ac:dyDescent="0.2">
      <c r="A23" s="10" t="s">
        <v>7</v>
      </c>
      <c r="B23" s="10"/>
      <c r="C23" s="11">
        <f t="shared" ref="C23:L23" si="0">AVERAGEIF(C2:C22,"&gt;0")</f>
        <v>50.384615384615387</v>
      </c>
      <c r="D23" s="11">
        <f t="shared" si="0"/>
        <v>47.058823529411768</v>
      </c>
      <c r="E23" s="11">
        <f t="shared" si="0"/>
        <v>56.666666666666664</v>
      </c>
      <c r="F23" s="11">
        <f t="shared" si="0"/>
        <v>30.210526315789473</v>
      </c>
      <c r="G23" s="11">
        <f t="shared" si="0"/>
        <v>72.38095238095238</v>
      </c>
      <c r="H23" s="11">
        <f t="shared" si="0"/>
        <v>28.94736842105263</v>
      </c>
      <c r="I23" s="11">
        <f t="shared" si="0"/>
        <v>20.45</v>
      </c>
      <c r="J23" s="11">
        <f t="shared" si="0"/>
        <v>2</v>
      </c>
      <c r="K23" s="11">
        <f t="shared" si="0"/>
        <v>2.9166666666666665</v>
      </c>
      <c r="L23" s="11">
        <f t="shared" si="0"/>
        <v>1.3333333333333333</v>
      </c>
      <c r="M23" s="11">
        <f>AVERAGEIF(M2:M22,"&gt;0")</f>
        <v>274.23809523809524</v>
      </c>
      <c r="N23" s="11">
        <f>AVERAGEIF(N2:N22,"&gt;0")</f>
        <v>106</v>
      </c>
      <c r="O23" s="8"/>
      <c r="P23" s="9"/>
    </row>
    <row r="24" spans="1:16" x14ac:dyDescent="0.2">
      <c r="A24" s="10" t="s">
        <v>8</v>
      </c>
      <c r="B24" s="10"/>
      <c r="C24" s="12">
        <f t="shared" ref="C24:L24" si="1">COUNTIF(C2:C22,"&gt;0")/COUNTA(C2:C22)</f>
        <v>0.61904761904761907</v>
      </c>
      <c r="D24" s="12">
        <f t="shared" si="1"/>
        <v>0.80952380952380953</v>
      </c>
      <c r="E24" s="12">
        <f t="shared" si="1"/>
        <v>1</v>
      </c>
      <c r="F24" s="12">
        <f t="shared" si="1"/>
        <v>0.90476190476190477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0.52380952380952384</v>
      </c>
      <c r="K24" s="12">
        <f t="shared" si="1"/>
        <v>0.5714285714285714</v>
      </c>
      <c r="L24" s="12">
        <f t="shared" si="1"/>
        <v>0.14285714285714285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3" sqref="K23: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43212</v>
      </c>
      <c r="B2" t="s">
        <v>19</v>
      </c>
      <c r="C2">
        <v>65</v>
      </c>
      <c r="D2">
        <v>101</v>
      </c>
      <c r="E2">
        <v>133</v>
      </c>
      <c r="F2">
        <v>108</v>
      </c>
      <c r="G2">
        <v>190</v>
      </c>
      <c r="H2">
        <v>119</v>
      </c>
      <c r="I2">
        <v>91</v>
      </c>
      <c r="J2">
        <v>7</v>
      </c>
      <c r="K2">
        <v>7</v>
      </c>
      <c r="L2">
        <v>0</v>
      </c>
      <c r="M2">
        <v>821</v>
      </c>
      <c r="N2">
        <v>207</v>
      </c>
      <c r="O2" s="8"/>
      <c r="P2" s="9"/>
    </row>
    <row r="3" spans="1:16" x14ac:dyDescent="0.2">
      <c r="A3" s="7">
        <v>43212</v>
      </c>
      <c r="B3" s="10" t="s">
        <v>6</v>
      </c>
      <c r="C3" s="10">
        <v>60</v>
      </c>
      <c r="D3" s="10">
        <v>71</v>
      </c>
      <c r="E3" s="10">
        <v>111</v>
      </c>
      <c r="F3" s="10">
        <v>103</v>
      </c>
      <c r="G3" s="10">
        <v>152</v>
      </c>
      <c r="H3" s="10">
        <v>86</v>
      </c>
      <c r="I3" s="10">
        <v>70</v>
      </c>
      <c r="J3" s="10">
        <v>6</v>
      </c>
      <c r="K3" s="10">
        <v>14</v>
      </c>
      <c r="L3" s="10">
        <v>0</v>
      </c>
      <c r="M3" s="10">
        <f>SUM(C3:L3)</f>
        <v>673</v>
      </c>
      <c r="N3" s="10">
        <v>184</v>
      </c>
      <c r="O3" s="8"/>
      <c r="P3" s="9"/>
    </row>
    <row r="4" spans="1:16" x14ac:dyDescent="0.2">
      <c r="A4" s="7">
        <v>43212</v>
      </c>
      <c r="B4" t="s">
        <v>11</v>
      </c>
      <c r="C4">
        <v>0</v>
      </c>
      <c r="D4">
        <v>52</v>
      </c>
      <c r="E4">
        <v>85</v>
      </c>
      <c r="F4">
        <v>71</v>
      </c>
      <c r="G4">
        <v>129</v>
      </c>
      <c r="H4">
        <v>83</v>
      </c>
      <c r="I4">
        <v>40</v>
      </c>
      <c r="J4">
        <v>1</v>
      </c>
      <c r="K4">
        <v>1</v>
      </c>
      <c r="L4">
        <v>0</v>
      </c>
      <c r="M4">
        <v>462</v>
      </c>
      <c r="N4">
        <v>169</v>
      </c>
      <c r="O4" s="8"/>
      <c r="P4" s="9"/>
    </row>
    <row r="5" spans="1:16" x14ac:dyDescent="0.2">
      <c r="A5" s="7">
        <v>43212</v>
      </c>
      <c r="B5" t="s">
        <v>14</v>
      </c>
      <c r="C5">
        <v>50</v>
      </c>
      <c r="D5">
        <v>64</v>
      </c>
      <c r="E5">
        <v>65</v>
      </c>
      <c r="F5">
        <v>42</v>
      </c>
      <c r="G5">
        <v>72</v>
      </c>
      <c r="H5">
        <v>46</v>
      </c>
      <c r="I5">
        <v>27</v>
      </c>
      <c r="J5">
        <v>2</v>
      </c>
      <c r="K5">
        <v>4</v>
      </c>
      <c r="L5">
        <v>0</v>
      </c>
      <c r="M5">
        <v>372</v>
      </c>
      <c r="N5">
        <v>116</v>
      </c>
      <c r="O5" s="8"/>
      <c r="P5" s="9"/>
    </row>
    <row r="6" spans="1:16" x14ac:dyDescent="0.2">
      <c r="A6" s="7">
        <v>43198</v>
      </c>
      <c r="B6" t="s">
        <v>15</v>
      </c>
      <c r="C6">
        <v>82</v>
      </c>
      <c r="D6">
        <v>47</v>
      </c>
      <c r="E6">
        <v>54</v>
      </c>
      <c r="F6">
        <v>22</v>
      </c>
      <c r="G6">
        <v>88</v>
      </c>
      <c r="H6">
        <v>17</v>
      </c>
      <c r="I6">
        <v>25</v>
      </c>
      <c r="J6">
        <v>1</v>
      </c>
      <c r="K6">
        <v>1</v>
      </c>
      <c r="L6">
        <v>0</v>
      </c>
      <c r="M6">
        <v>337</v>
      </c>
      <c r="N6">
        <v>122</v>
      </c>
      <c r="O6" s="8"/>
      <c r="P6" s="9"/>
    </row>
    <row r="7" spans="1:16" x14ac:dyDescent="0.2">
      <c r="A7" s="7">
        <v>43212</v>
      </c>
      <c r="B7" t="s">
        <v>21</v>
      </c>
      <c r="C7">
        <v>66</v>
      </c>
      <c r="D7">
        <v>41</v>
      </c>
      <c r="E7">
        <v>76</v>
      </c>
      <c r="F7">
        <v>27</v>
      </c>
      <c r="G7">
        <v>80</v>
      </c>
      <c r="H7">
        <v>16</v>
      </c>
      <c r="I7">
        <v>26</v>
      </c>
      <c r="J7">
        <v>1</v>
      </c>
      <c r="K7">
        <v>2</v>
      </c>
      <c r="L7">
        <v>0</v>
      </c>
      <c r="M7">
        <v>335</v>
      </c>
      <c r="N7">
        <v>138</v>
      </c>
      <c r="O7" s="8"/>
      <c r="P7" s="9"/>
    </row>
    <row r="8" spans="1:16" x14ac:dyDescent="0.2">
      <c r="A8" s="7">
        <v>43205</v>
      </c>
      <c r="B8" t="s">
        <v>10</v>
      </c>
      <c r="C8">
        <v>0</v>
      </c>
      <c r="D8">
        <v>67</v>
      </c>
      <c r="E8">
        <v>68</v>
      </c>
      <c r="F8">
        <v>48</v>
      </c>
      <c r="G8">
        <v>90</v>
      </c>
      <c r="H8">
        <v>33</v>
      </c>
      <c r="I8">
        <v>22</v>
      </c>
      <c r="J8">
        <v>0</v>
      </c>
      <c r="K8">
        <v>0</v>
      </c>
      <c r="L8">
        <v>0</v>
      </c>
      <c r="M8">
        <v>328</v>
      </c>
      <c r="N8">
        <v>128</v>
      </c>
      <c r="O8" s="8"/>
      <c r="P8" s="9"/>
    </row>
    <row r="9" spans="1:16" x14ac:dyDescent="0.2">
      <c r="A9" s="7">
        <v>43212</v>
      </c>
      <c r="B9" t="s">
        <v>12</v>
      </c>
      <c r="C9">
        <v>12</v>
      </c>
      <c r="D9">
        <v>51</v>
      </c>
      <c r="E9">
        <v>82</v>
      </c>
      <c r="F9">
        <v>36</v>
      </c>
      <c r="G9">
        <v>90</v>
      </c>
      <c r="H9">
        <v>26</v>
      </c>
      <c r="I9">
        <v>14</v>
      </c>
      <c r="J9">
        <v>1</v>
      </c>
      <c r="K9">
        <v>8</v>
      </c>
      <c r="L9">
        <v>2</v>
      </c>
      <c r="M9">
        <v>322</v>
      </c>
      <c r="N9">
        <v>116</v>
      </c>
      <c r="O9" s="8"/>
      <c r="P9" s="9"/>
    </row>
    <row r="10" spans="1:16" x14ac:dyDescent="0.2">
      <c r="A10" s="7">
        <v>43191</v>
      </c>
      <c r="B10" t="s">
        <v>17</v>
      </c>
      <c r="C10">
        <v>26</v>
      </c>
      <c r="D10">
        <v>64</v>
      </c>
      <c r="E10">
        <v>69</v>
      </c>
      <c r="F10">
        <v>5</v>
      </c>
      <c r="G10">
        <v>72</v>
      </c>
      <c r="H10">
        <v>0</v>
      </c>
      <c r="I10">
        <v>15</v>
      </c>
      <c r="J10">
        <v>0</v>
      </c>
      <c r="K10">
        <v>1</v>
      </c>
      <c r="L10">
        <v>0</v>
      </c>
      <c r="M10">
        <v>252</v>
      </c>
      <c r="N10">
        <v>97</v>
      </c>
      <c r="O10" s="8"/>
      <c r="P10" s="9"/>
    </row>
    <row r="11" spans="1:16" x14ac:dyDescent="0.2">
      <c r="A11" s="7">
        <v>43205</v>
      </c>
      <c r="B11" t="s">
        <v>18</v>
      </c>
      <c r="C11">
        <v>0</v>
      </c>
      <c r="D11">
        <v>10</v>
      </c>
      <c r="E11">
        <v>52</v>
      </c>
      <c r="F11">
        <v>21</v>
      </c>
      <c r="G11">
        <v>102</v>
      </c>
      <c r="H11">
        <v>42</v>
      </c>
      <c r="I11">
        <v>20</v>
      </c>
      <c r="J11">
        <v>2</v>
      </c>
      <c r="K11">
        <v>0</v>
      </c>
      <c r="L11">
        <v>0</v>
      </c>
      <c r="M11">
        <v>249</v>
      </c>
      <c r="N11">
        <v>135</v>
      </c>
      <c r="O11" s="8"/>
      <c r="P11" s="9"/>
    </row>
    <row r="12" spans="1:16" x14ac:dyDescent="0.2">
      <c r="A12" s="7">
        <v>43212</v>
      </c>
      <c r="B12" t="s">
        <v>29</v>
      </c>
      <c r="C12">
        <v>0</v>
      </c>
      <c r="D12">
        <v>0</v>
      </c>
      <c r="E12">
        <v>126</v>
      </c>
      <c r="F12">
        <v>0</v>
      </c>
      <c r="G12">
        <v>80</v>
      </c>
      <c r="H12">
        <v>21</v>
      </c>
      <c r="I12">
        <v>5</v>
      </c>
      <c r="J12">
        <v>0</v>
      </c>
      <c r="K12">
        <v>0</v>
      </c>
      <c r="L12">
        <v>0</v>
      </c>
      <c r="M12">
        <v>232</v>
      </c>
      <c r="N12">
        <v>138</v>
      </c>
      <c r="O12" s="8"/>
      <c r="P12" s="9"/>
    </row>
    <row r="13" spans="1:16" x14ac:dyDescent="0.2">
      <c r="A13" s="7">
        <v>43205</v>
      </c>
      <c r="B13" t="s">
        <v>24</v>
      </c>
      <c r="C13">
        <v>79</v>
      </c>
      <c r="D13">
        <v>38</v>
      </c>
      <c r="E13">
        <v>29</v>
      </c>
      <c r="F13">
        <v>4</v>
      </c>
      <c r="G13">
        <v>48</v>
      </c>
      <c r="H13">
        <v>6</v>
      </c>
      <c r="I13">
        <v>17</v>
      </c>
      <c r="J13">
        <v>1</v>
      </c>
      <c r="K13">
        <v>2</v>
      </c>
      <c r="L13">
        <v>0</v>
      </c>
      <c r="M13">
        <v>224</v>
      </c>
      <c r="N13">
        <v>98</v>
      </c>
      <c r="O13" s="8"/>
      <c r="P13" s="9"/>
    </row>
    <row r="14" spans="1:16" x14ac:dyDescent="0.2">
      <c r="A14" s="7">
        <v>43205</v>
      </c>
      <c r="B14" t="s">
        <v>16</v>
      </c>
      <c r="C14">
        <v>37</v>
      </c>
      <c r="D14">
        <v>37</v>
      </c>
      <c r="E14">
        <v>37</v>
      </c>
      <c r="F14">
        <v>25</v>
      </c>
      <c r="G14">
        <v>52</v>
      </c>
      <c r="H14">
        <v>6</v>
      </c>
      <c r="I14">
        <v>12</v>
      </c>
      <c r="J14">
        <v>0</v>
      </c>
      <c r="K14">
        <v>1</v>
      </c>
      <c r="L14">
        <v>1</v>
      </c>
      <c r="M14">
        <v>208</v>
      </c>
      <c r="N14">
        <v>74</v>
      </c>
      <c r="O14" s="8"/>
      <c r="P14" s="9"/>
    </row>
    <row r="15" spans="1:16" x14ac:dyDescent="0.2">
      <c r="A15" s="7">
        <v>43212</v>
      </c>
      <c r="B15" t="s">
        <v>9</v>
      </c>
      <c r="C15">
        <v>24</v>
      </c>
      <c r="D15">
        <v>34</v>
      </c>
      <c r="E15">
        <v>44</v>
      </c>
      <c r="F15">
        <v>30</v>
      </c>
      <c r="G15">
        <v>44</v>
      </c>
      <c r="H15">
        <v>19</v>
      </c>
      <c r="I15">
        <v>11</v>
      </c>
      <c r="J15">
        <v>1</v>
      </c>
      <c r="K15">
        <v>1</v>
      </c>
      <c r="L15">
        <v>0</v>
      </c>
      <c r="M15">
        <v>208</v>
      </c>
      <c r="N15">
        <v>75</v>
      </c>
      <c r="O15" s="8"/>
      <c r="P15" s="9"/>
    </row>
    <row r="16" spans="1:16" x14ac:dyDescent="0.2">
      <c r="A16" s="7">
        <v>43212</v>
      </c>
      <c r="B16" t="s">
        <v>13</v>
      </c>
      <c r="C16">
        <v>53</v>
      </c>
      <c r="D16">
        <v>33</v>
      </c>
      <c r="E16">
        <v>40</v>
      </c>
      <c r="F16">
        <v>17</v>
      </c>
      <c r="G16">
        <v>35</v>
      </c>
      <c r="H16">
        <v>11</v>
      </c>
      <c r="I16">
        <v>11</v>
      </c>
      <c r="J16">
        <v>0</v>
      </c>
      <c r="K16">
        <v>0</v>
      </c>
      <c r="L16">
        <v>1</v>
      </c>
      <c r="M16">
        <v>201</v>
      </c>
      <c r="N16">
        <v>78</v>
      </c>
      <c r="O16" s="8"/>
      <c r="P16" s="9"/>
    </row>
    <row r="17" spans="1:16" x14ac:dyDescent="0.2">
      <c r="A17" s="7">
        <v>43205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43198</v>
      </c>
      <c r="B18" t="s">
        <v>30</v>
      </c>
      <c r="C18">
        <v>59</v>
      </c>
      <c r="D18">
        <v>42</v>
      </c>
      <c r="E18">
        <v>43</v>
      </c>
      <c r="F18">
        <v>1</v>
      </c>
      <c r="G18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171</v>
      </c>
      <c r="N18">
        <v>73</v>
      </c>
      <c r="O18" s="8"/>
      <c r="P18" s="9"/>
    </row>
    <row r="19" spans="1:16" x14ac:dyDescent="0.2">
      <c r="A19" s="7">
        <v>43184</v>
      </c>
      <c r="B19" t="s">
        <v>26</v>
      </c>
      <c r="C19">
        <v>0</v>
      </c>
      <c r="D19">
        <v>0</v>
      </c>
      <c r="E19">
        <v>25</v>
      </c>
      <c r="F19">
        <v>13</v>
      </c>
      <c r="G19">
        <v>50</v>
      </c>
      <c r="H19">
        <v>17</v>
      </c>
      <c r="I19">
        <v>3</v>
      </c>
      <c r="J19">
        <v>0</v>
      </c>
      <c r="K19">
        <v>0</v>
      </c>
      <c r="L19">
        <v>0</v>
      </c>
      <c r="M19">
        <v>108</v>
      </c>
      <c r="N19">
        <v>77</v>
      </c>
      <c r="O19" s="8"/>
      <c r="P19" s="9"/>
    </row>
    <row r="20" spans="1:16" x14ac:dyDescent="0.2">
      <c r="A20" s="7">
        <v>43191</v>
      </c>
      <c r="B20" t="s">
        <v>20</v>
      </c>
      <c r="C20">
        <v>0</v>
      </c>
      <c r="D20">
        <v>0</v>
      </c>
      <c r="E20">
        <v>21</v>
      </c>
      <c r="F20">
        <v>10</v>
      </c>
      <c r="G20">
        <v>52</v>
      </c>
      <c r="H20">
        <v>8</v>
      </c>
      <c r="I20">
        <v>1</v>
      </c>
      <c r="J20">
        <v>0</v>
      </c>
      <c r="K20">
        <v>0</v>
      </c>
      <c r="L20">
        <v>0</v>
      </c>
      <c r="M20">
        <v>92</v>
      </c>
      <c r="N20">
        <v>65</v>
      </c>
      <c r="O20" s="8"/>
      <c r="P20" s="9"/>
    </row>
    <row r="21" spans="1:16" x14ac:dyDescent="0.2">
      <c r="A21" s="7">
        <v>43177</v>
      </c>
      <c r="B21" t="s">
        <v>28</v>
      </c>
      <c r="C21">
        <v>0</v>
      </c>
      <c r="D21">
        <v>5</v>
      </c>
      <c r="E21">
        <v>13</v>
      </c>
      <c r="F21">
        <v>8</v>
      </c>
      <c r="G21">
        <v>49</v>
      </c>
      <c r="H21">
        <v>6</v>
      </c>
      <c r="I21">
        <v>5</v>
      </c>
      <c r="J21">
        <v>1</v>
      </c>
      <c r="K21">
        <v>0</v>
      </c>
      <c r="L21">
        <v>0</v>
      </c>
      <c r="M21">
        <v>87</v>
      </c>
      <c r="N21">
        <v>70</v>
      </c>
      <c r="O21" s="8"/>
      <c r="P21" s="9"/>
    </row>
    <row r="22" spans="1:16" x14ac:dyDescent="0.2">
      <c r="A22" s="7">
        <v>43170</v>
      </c>
      <c r="B22" t="s">
        <v>25</v>
      </c>
      <c r="C22">
        <v>0</v>
      </c>
      <c r="D22">
        <v>0</v>
      </c>
      <c r="E22">
        <v>27</v>
      </c>
      <c r="F22">
        <v>1</v>
      </c>
      <c r="G22">
        <v>26</v>
      </c>
      <c r="H22">
        <v>15</v>
      </c>
      <c r="I22">
        <v>4</v>
      </c>
      <c r="J22">
        <v>0</v>
      </c>
      <c r="K22">
        <v>0</v>
      </c>
      <c r="L22">
        <v>0</v>
      </c>
      <c r="M22">
        <v>73</v>
      </c>
      <c r="N22">
        <v>51</v>
      </c>
      <c r="O22" s="8"/>
      <c r="P22" s="9"/>
    </row>
    <row r="23" spans="1:16" x14ac:dyDescent="0.2">
      <c r="A23" s="10" t="s">
        <v>7</v>
      </c>
      <c r="B23" s="10"/>
      <c r="C23" s="11">
        <f t="shared" ref="C23:L23" si="0">AVERAGEIF(C2:C22,"&gt;0")</f>
        <v>50.53846153846154</v>
      </c>
      <c r="D23" s="11">
        <f t="shared" si="0"/>
        <v>47.294117647058826</v>
      </c>
      <c r="E23" s="11">
        <f t="shared" si="0"/>
        <v>58.571428571428569</v>
      </c>
      <c r="F23" s="11">
        <f t="shared" si="0"/>
        <v>31.157894736842106</v>
      </c>
      <c r="G23" s="11">
        <f t="shared" si="0"/>
        <v>74.80952380952381</v>
      </c>
      <c r="H23" s="11">
        <f t="shared" si="0"/>
        <v>30.421052631578949</v>
      </c>
      <c r="I23" s="11">
        <f t="shared" si="0"/>
        <v>21.4</v>
      </c>
      <c r="J23" s="11">
        <f t="shared" si="0"/>
        <v>2.1818181818181817</v>
      </c>
      <c r="K23" s="11">
        <f t="shared" si="0"/>
        <v>3.5833333333333335</v>
      </c>
      <c r="L23" s="11">
        <f t="shared" si="0"/>
        <v>1.3333333333333333</v>
      </c>
      <c r="M23" s="11">
        <f>AVERAGEIF(M2:M22,"&gt;0")</f>
        <v>282.42857142857144</v>
      </c>
      <c r="N23" s="11">
        <f>AVERAGEIF(N2:N22,"&gt;0")</f>
        <v>108.80952380952381</v>
      </c>
      <c r="O23" s="8"/>
      <c r="P23" s="9"/>
    </row>
    <row r="24" spans="1:16" x14ac:dyDescent="0.2">
      <c r="A24" s="10" t="s">
        <v>8</v>
      </c>
      <c r="B24" s="10"/>
      <c r="C24" s="12">
        <f t="shared" ref="C24:L24" si="1">COUNTIF(C2:C22,"&gt;0")/COUNTA(C2:C22)</f>
        <v>0.61904761904761907</v>
      </c>
      <c r="D24" s="12">
        <f t="shared" si="1"/>
        <v>0.80952380952380953</v>
      </c>
      <c r="E24" s="12">
        <f t="shared" si="1"/>
        <v>1</v>
      </c>
      <c r="F24" s="12">
        <f t="shared" si="1"/>
        <v>0.90476190476190477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0.52380952380952384</v>
      </c>
      <c r="K24" s="12">
        <f t="shared" si="1"/>
        <v>0.5714285714285714</v>
      </c>
      <c r="L24" s="12">
        <f t="shared" si="1"/>
        <v>0.14285714285714285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3" sqref="K23: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43219</v>
      </c>
      <c r="B2" t="s">
        <v>19</v>
      </c>
      <c r="C2">
        <v>65</v>
      </c>
      <c r="D2">
        <v>101</v>
      </c>
      <c r="E2">
        <v>134</v>
      </c>
      <c r="F2">
        <v>112</v>
      </c>
      <c r="G2">
        <v>196</v>
      </c>
      <c r="H2">
        <v>127</v>
      </c>
      <c r="I2">
        <v>91</v>
      </c>
      <c r="J2">
        <v>7</v>
      </c>
      <c r="K2">
        <v>7</v>
      </c>
      <c r="L2">
        <v>0</v>
      </c>
      <c r="M2">
        <v>840</v>
      </c>
      <c r="N2">
        <v>209</v>
      </c>
      <c r="O2" s="8"/>
      <c r="P2" s="9"/>
    </row>
    <row r="3" spans="1:16" x14ac:dyDescent="0.2">
      <c r="A3" s="7">
        <v>43219</v>
      </c>
      <c r="B3" s="10" t="s">
        <v>6</v>
      </c>
      <c r="C3" s="10">
        <v>60</v>
      </c>
      <c r="D3" s="10">
        <v>72</v>
      </c>
      <c r="E3" s="10">
        <v>114</v>
      </c>
      <c r="F3" s="10">
        <v>108</v>
      </c>
      <c r="G3" s="10">
        <v>157</v>
      </c>
      <c r="H3" s="10">
        <v>92</v>
      </c>
      <c r="I3" s="10">
        <v>71</v>
      </c>
      <c r="J3" s="10">
        <v>6</v>
      </c>
      <c r="K3" s="10">
        <v>14</v>
      </c>
      <c r="L3" s="10">
        <v>0</v>
      </c>
      <c r="M3" s="10">
        <f>SUM(C3:L3)</f>
        <v>694</v>
      </c>
      <c r="N3" s="10">
        <v>187</v>
      </c>
      <c r="O3" s="8"/>
      <c r="P3" s="9"/>
    </row>
    <row r="4" spans="1:16" x14ac:dyDescent="0.2">
      <c r="A4" s="7">
        <v>43219</v>
      </c>
      <c r="B4" t="s">
        <v>11</v>
      </c>
      <c r="C4">
        <v>0</v>
      </c>
      <c r="D4">
        <v>52</v>
      </c>
      <c r="E4">
        <v>86</v>
      </c>
      <c r="F4">
        <v>74</v>
      </c>
      <c r="G4">
        <v>133</v>
      </c>
      <c r="H4">
        <v>83</v>
      </c>
      <c r="I4">
        <v>40</v>
      </c>
      <c r="J4">
        <v>1</v>
      </c>
      <c r="K4">
        <v>1</v>
      </c>
      <c r="L4">
        <v>0</v>
      </c>
      <c r="M4">
        <v>470</v>
      </c>
      <c r="N4">
        <v>171</v>
      </c>
      <c r="O4" s="8"/>
      <c r="P4" s="9"/>
    </row>
    <row r="5" spans="1:16" x14ac:dyDescent="0.2">
      <c r="A5" s="7">
        <v>43212</v>
      </c>
      <c r="B5" t="s">
        <v>14</v>
      </c>
      <c r="C5">
        <v>50</v>
      </c>
      <c r="D5">
        <v>64</v>
      </c>
      <c r="E5">
        <v>65</v>
      </c>
      <c r="F5">
        <v>42</v>
      </c>
      <c r="G5">
        <v>72</v>
      </c>
      <c r="H5">
        <v>46</v>
      </c>
      <c r="I5">
        <v>27</v>
      </c>
      <c r="J5">
        <v>2</v>
      </c>
      <c r="K5">
        <v>4</v>
      </c>
      <c r="L5">
        <v>0</v>
      </c>
      <c r="M5">
        <v>372</v>
      </c>
      <c r="N5">
        <v>116</v>
      </c>
      <c r="O5" s="8"/>
      <c r="P5" s="9"/>
    </row>
    <row r="6" spans="1:16" x14ac:dyDescent="0.2">
      <c r="A6" s="7">
        <v>43219</v>
      </c>
      <c r="B6" t="s">
        <v>21</v>
      </c>
      <c r="C6">
        <v>66</v>
      </c>
      <c r="D6">
        <v>41</v>
      </c>
      <c r="E6">
        <v>76</v>
      </c>
      <c r="F6">
        <v>34</v>
      </c>
      <c r="G6">
        <v>88</v>
      </c>
      <c r="H6">
        <v>19</v>
      </c>
      <c r="I6">
        <v>26</v>
      </c>
      <c r="J6">
        <v>1</v>
      </c>
      <c r="K6">
        <v>2</v>
      </c>
      <c r="L6">
        <v>0</v>
      </c>
      <c r="M6">
        <v>353</v>
      </c>
      <c r="N6">
        <v>144</v>
      </c>
      <c r="O6" s="8"/>
      <c r="P6" s="9"/>
    </row>
    <row r="7" spans="1:16" x14ac:dyDescent="0.2">
      <c r="A7" s="7">
        <v>43219</v>
      </c>
      <c r="B7" t="s">
        <v>10</v>
      </c>
      <c r="C7">
        <v>0</v>
      </c>
      <c r="D7">
        <v>67</v>
      </c>
      <c r="E7">
        <v>72</v>
      </c>
      <c r="F7">
        <v>50</v>
      </c>
      <c r="G7">
        <v>95</v>
      </c>
      <c r="H7">
        <v>37</v>
      </c>
      <c r="I7">
        <v>22</v>
      </c>
      <c r="J7">
        <v>0</v>
      </c>
      <c r="K7">
        <v>0</v>
      </c>
      <c r="L7">
        <v>0</v>
      </c>
      <c r="M7">
        <v>343</v>
      </c>
      <c r="N7">
        <v>133</v>
      </c>
      <c r="O7" s="8"/>
      <c r="P7" s="9"/>
    </row>
    <row r="8" spans="1:16" x14ac:dyDescent="0.2">
      <c r="A8" s="7">
        <v>43198</v>
      </c>
      <c r="B8" t="s">
        <v>15</v>
      </c>
      <c r="C8">
        <v>82</v>
      </c>
      <c r="D8">
        <v>47</v>
      </c>
      <c r="E8">
        <v>54</v>
      </c>
      <c r="F8">
        <v>22</v>
      </c>
      <c r="G8">
        <v>88</v>
      </c>
      <c r="H8">
        <v>17</v>
      </c>
      <c r="I8">
        <v>25</v>
      </c>
      <c r="J8">
        <v>1</v>
      </c>
      <c r="K8">
        <v>1</v>
      </c>
      <c r="L8">
        <v>0</v>
      </c>
      <c r="M8">
        <v>337</v>
      </c>
      <c r="N8">
        <v>122</v>
      </c>
      <c r="O8" s="8"/>
      <c r="P8" s="9"/>
    </row>
    <row r="9" spans="1:16" x14ac:dyDescent="0.2">
      <c r="A9" s="7">
        <v>43219</v>
      </c>
      <c r="B9" t="s">
        <v>12</v>
      </c>
      <c r="C9">
        <v>12</v>
      </c>
      <c r="D9">
        <v>53</v>
      </c>
      <c r="E9">
        <v>83</v>
      </c>
      <c r="F9">
        <v>38</v>
      </c>
      <c r="G9">
        <v>93</v>
      </c>
      <c r="H9">
        <v>28</v>
      </c>
      <c r="I9">
        <v>15</v>
      </c>
      <c r="J9">
        <v>1</v>
      </c>
      <c r="K9">
        <v>8</v>
      </c>
      <c r="L9">
        <v>2</v>
      </c>
      <c r="M9">
        <v>333</v>
      </c>
      <c r="N9">
        <v>118</v>
      </c>
      <c r="O9" s="8"/>
      <c r="P9" s="9"/>
    </row>
    <row r="10" spans="1:16" x14ac:dyDescent="0.2">
      <c r="A10" s="7">
        <v>43191</v>
      </c>
      <c r="B10" t="s">
        <v>17</v>
      </c>
      <c r="C10">
        <v>26</v>
      </c>
      <c r="D10">
        <v>64</v>
      </c>
      <c r="E10">
        <v>69</v>
      </c>
      <c r="F10">
        <v>5</v>
      </c>
      <c r="G10">
        <v>72</v>
      </c>
      <c r="H10">
        <v>0</v>
      </c>
      <c r="I10">
        <v>15</v>
      </c>
      <c r="J10">
        <v>0</v>
      </c>
      <c r="K10">
        <v>1</v>
      </c>
      <c r="L10">
        <v>0</v>
      </c>
      <c r="M10">
        <v>252</v>
      </c>
      <c r="N10">
        <v>97</v>
      </c>
      <c r="O10" s="8"/>
      <c r="P10" s="9"/>
    </row>
    <row r="11" spans="1:16" x14ac:dyDescent="0.2">
      <c r="A11" s="7">
        <v>43219</v>
      </c>
      <c r="B11" t="s">
        <v>29</v>
      </c>
      <c r="C11">
        <v>0</v>
      </c>
      <c r="D11">
        <v>0</v>
      </c>
      <c r="E11">
        <v>127</v>
      </c>
      <c r="F11">
        <v>1</v>
      </c>
      <c r="G11">
        <v>86</v>
      </c>
      <c r="H11">
        <v>32</v>
      </c>
      <c r="I11">
        <v>6</v>
      </c>
      <c r="J11">
        <v>0</v>
      </c>
      <c r="K11">
        <v>0</v>
      </c>
      <c r="L11">
        <v>0</v>
      </c>
      <c r="M11">
        <v>252</v>
      </c>
      <c r="N11">
        <v>141</v>
      </c>
      <c r="O11" s="8"/>
      <c r="P11" s="9"/>
    </row>
    <row r="12" spans="1:16" x14ac:dyDescent="0.2">
      <c r="A12" s="7">
        <v>43205</v>
      </c>
      <c r="B12" t="s">
        <v>18</v>
      </c>
      <c r="C12">
        <v>0</v>
      </c>
      <c r="D12">
        <v>10</v>
      </c>
      <c r="E12">
        <v>52</v>
      </c>
      <c r="F12">
        <v>21</v>
      </c>
      <c r="G12">
        <v>102</v>
      </c>
      <c r="H12">
        <v>42</v>
      </c>
      <c r="I12">
        <v>20</v>
      </c>
      <c r="J12">
        <v>2</v>
      </c>
      <c r="K12">
        <v>0</v>
      </c>
      <c r="L12">
        <v>0</v>
      </c>
      <c r="M12">
        <v>249</v>
      </c>
      <c r="N12">
        <v>135</v>
      </c>
      <c r="O12" s="8"/>
      <c r="P12" s="9"/>
    </row>
    <row r="13" spans="1:16" x14ac:dyDescent="0.2">
      <c r="A13" s="7">
        <v>43205</v>
      </c>
      <c r="B13" t="s">
        <v>24</v>
      </c>
      <c r="C13">
        <v>79</v>
      </c>
      <c r="D13">
        <v>38</v>
      </c>
      <c r="E13">
        <v>29</v>
      </c>
      <c r="F13">
        <v>4</v>
      </c>
      <c r="G13">
        <v>48</v>
      </c>
      <c r="H13">
        <v>6</v>
      </c>
      <c r="I13">
        <v>17</v>
      </c>
      <c r="J13">
        <v>1</v>
      </c>
      <c r="K13">
        <v>2</v>
      </c>
      <c r="L13">
        <v>0</v>
      </c>
      <c r="M13">
        <v>224</v>
      </c>
      <c r="N13">
        <v>98</v>
      </c>
      <c r="O13" s="8"/>
      <c r="P13" s="9"/>
    </row>
    <row r="14" spans="1:16" x14ac:dyDescent="0.2">
      <c r="A14" s="7">
        <v>43219</v>
      </c>
      <c r="B14" t="s">
        <v>16</v>
      </c>
      <c r="C14">
        <v>37</v>
      </c>
      <c r="D14">
        <v>37</v>
      </c>
      <c r="E14">
        <v>38</v>
      </c>
      <c r="F14">
        <v>26</v>
      </c>
      <c r="G14">
        <v>53</v>
      </c>
      <c r="H14">
        <v>8</v>
      </c>
      <c r="I14">
        <v>12</v>
      </c>
      <c r="J14">
        <v>0</v>
      </c>
      <c r="K14">
        <v>1</v>
      </c>
      <c r="L14">
        <v>1</v>
      </c>
      <c r="M14">
        <v>213</v>
      </c>
      <c r="N14">
        <v>75</v>
      </c>
      <c r="O14" s="8" t="s">
        <v>31</v>
      </c>
      <c r="P14" s="9"/>
    </row>
    <row r="15" spans="1:16" x14ac:dyDescent="0.2">
      <c r="A15" s="7">
        <v>43212</v>
      </c>
      <c r="B15" t="s">
        <v>9</v>
      </c>
      <c r="C15">
        <v>24</v>
      </c>
      <c r="D15">
        <v>34</v>
      </c>
      <c r="E15">
        <v>44</v>
      </c>
      <c r="F15">
        <v>30</v>
      </c>
      <c r="G15">
        <v>44</v>
      </c>
      <c r="H15">
        <v>19</v>
      </c>
      <c r="I15">
        <v>11</v>
      </c>
      <c r="J15">
        <v>1</v>
      </c>
      <c r="K15">
        <v>1</v>
      </c>
      <c r="L15">
        <v>0</v>
      </c>
      <c r="M15">
        <v>208</v>
      </c>
      <c r="N15">
        <v>75</v>
      </c>
      <c r="O15" s="8"/>
      <c r="P15" s="9"/>
    </row>
    <row r="16" spans="1:16" x14ac:dyDescent="0.2">
      <c r="A16" s="7">
        <v>43212</v>
      </c>
      <c r="B16" t="s">
        <v>13</v>
      </c>
      <c r="C16">
        <v>53</v>
      </c>
      <c r="D16">
        <v>33</v>
      </c>
      <c r="E16">
        <v>40</v>
      </c>
      <c r="F16">
        <v>17</v>
      </c>
      <c r="G16">
        <v>35</v>
      </c>
      <c r="H16">
        <v>11</v>
      </c>
      <c r="I16">
        <v>11</v>
      </c>
      <c r="J16">
        <v>0</v>
      </c>
      <c r="K16">
        <v>0</v>
      </c>
      <c r="L16">
        <v>1</v>
      </c>
      <c r="M16">
        <v>201</v>
      </c>
      <c r="N16">
        <v>78</v>
      </c>
      <c r="O16" s="8"/>
      <c r="P16" s="9"/>
    </row>
    <row r="17" spans="1:16" x14ac:dyDescent="0.2">
      <c r="A17" s="7">
        <v>43205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43198</v>
      </c>
      <c r="B18" t="s">
        <v>30</v>
      </c>
      <c r="C18">
        <v>59</v>
      </c>
      <c r="D18">
        <v>42</v>
      </c>
      <c r="E18">
        <v>43</v>
      </c>
      <c r="F18">
        <v>1</v>
      </c>
      <c r="G18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171</v>
      </c>
      <c r="N18">
        <v>73</v>
      </c>
      <c r="O18" s="8"/>
      <c r="P18" s="9"/>
    </row>
    <row r="19" spans="1:16" x14ac:dyDescent="0.2">
      <c r="A19" s="7">
        <v>43219</v>
      </c>
      <c r="B19" t="s">
        <v>26</v>
      </c>
      <c r="C19">
        <v>0</v>
      </c>
      <c r="D19">
        <v>26</v>
      </c>
      <c r="E19">
        <v>15</v>
      </c>
      <c r="F19">
        <v>52</v>
      </c>
      <c r="G19">
        <v>18</v>
      </c>
      <c r="H19">
        <v>3</v>
      </c>
      <c r="I19">
        <v>0</v>
      </c>
      <c r="J19">
        <v>0</v>
      </c>
      <c r="K19">
        <v>0</v>
      </c>
      <c r="L19">
        <v>0</v>
      </c>
      <c r="M19">
        <v>114</v>
      </c>
      <c r="N19">
        <v>81</v>
      </c>
      <c r="O19" s="8"/>
      <c r="P19" s="9"/>
    </row>
    <row r="20" spans="1:16" x14ac:dyDescent="0.2">
      <c r="A20" s="7">
        <v>43191</v>
      </c>
      <c r="B20" t="s">
        <v>20</v>
      </c>
      <c r="C20">
        <v>0</v>
      </c>
      <c r="D20">
        <v>0</v>
      </c>
      <c r="E20">
        <v>21</v>
      </c>
      <c r="F20">
        <v>10</v>
      </c>
      <c r="G20">
        <v>52</v>
      </c>
      <c r="H20">
        <v>8</v>
      </c>
      <c r="I20">
        <v>1</v>
      </c>
      <c r="J20">
        <v>0</v>
      </c>
      <c r="K20">
        <v>0</v>
      </c>
      <c r="L20">
        <v>0</v>
      </c>
      <c r="M20">
        <v>92</v>
      </c>
      <c r="N20">
        <v>65</v>
      </c>
      <c r="O20" s="8"/>
      <c r="P20" s="9"/>
    </row>
    <row r="21" spans="1:16" x14ac:dyDescent="0.2">
      <c r="A21" s="7">
        <v>43177</v>
      </c>
      <c r="B21" t="s">
        <v>28</v>
      </c>
      <c r="C21">
        <v>0</v>
      </c>
      <c r="D21">
        <v>5</v>
      </c>
      <c r="E21">
        <v>13</v>
      </c>
      <c r="F21">
        <v>8</v>
      </c>
      <c r="G21">
        <v>49</v>
      </c>
      <c r="H21">
        <v>6</v>
      </c>
      <c r="I21">
        <v>5</v>
      </c>
      <c r="J21">
        <v>1</v>
      </c>
      <c r="K21">
        <v>0</v>
      </c>
      <c r="L21">
        <v>0</v>
      </c>
      <c r="M21">
        <v>87</v>
      </c>
      <c r="N21">
        <v>70</v>
      </c>
      <c r="O21" s="8"/>
      <c r="P21" s="9"/>
    </row>
    <row r="22" spans="1:16" x14ac:dyDescent="0.2">
      <c r="A22" s="7">
        <v>43170</v>
      </c>
      <c r="B22" t="s">
        <v>25</v>
      </c>
      <c r="C22">
        <v>0</v>
      </c>
      <c r="D22">
        <v>0</v>
      </c>
      <c r="E22">
        <v>27</v>
      </c>
      <c r="F22">
        <v>1</v>
      </c>
      <c r="G22">
        <v>26</v>
      </c>
      <c r="H22">
        <v>15</v>
      </c>
      <c r="I22">
        <v>4</v>
      </c>
      <c r="J22">
        <v>0</v>
      </c>
      <c r="K22">
        <v>0</v>
      </c>
      <c r="L22">
        <v>0</v>
      </c>
      <c r="M22">
        <v>73</v>
      </c>
      <c r="N22">
        <v>51</v>
      </c>
      <c r="O22" s="8"/>
      <c r="P22" s="9"/>
    </row>
    <row r="23" spans="1:16" x14ac:dyDescent="0.2">
      <c r="A23" s="10" t="s">
        <v>7</v>
      </c>
      <c r="B23" s="10"/>
      <c r="C23" s="11">
        <f t="shared" ref="C23:L23" si="0">AVERAGEIF(C2:C22,"&gt;0")</f>
        <v>50.53846153846154</v>
      </c>
      <c r="D23" s="11">
        <f t="shared" si="0"/>
        <v>46.277777777777779</v>
      </c>
      <c r="E23" s="11">
        <f t="shared" si="0"/>
        <v>58.666666666666664</v>
      </c>
      <c r="F23" s="11">
        <f t="shared" si="0"/>
        <v>32.799999999999997</v>
      </c>
      <c r="G23" s="11">
        <f t="shared" si="0"/>
        <v>75.095238095238102</v>
      </c>
      <c r="H23" s="11">
        <f t="shared" si="0"/>
        <v>31.578947368421051</v>
      </c>
      <c r="I23" s="11">
        <f t="shared" si="0"/>
        <v>22.526315789473685</v>
      </c>
      <c r="J23" s="11">
        <f t="shared" si="0"/>
        <v>2.1818181818181817</v>
      </c>
      <c r="K23" s="11">
        <f t="shared" si="0"/>
        <v>3.5833333333333335</v>
      </c>
      <c r="L23" s="11">
        <f t="shared" si="0"/>
        <v>1.3333333333333333</v>
      </c>
      <c r="M23" s="11">
        <f>AVERAGEIF(M2:M22,"&gt;0")</f>
        <v>288.28571428571428</v>
      </c>
      <c r="N23" s="11">
        <f>AVERAGEIF(N2:N22,"&gt;0")</f>
        <v>110.14285714285714</v>
      </c>
      <c r="O23" s="8"/>
      <c r="P23" s="9"/>
    </row>
    <row r="24" spans="1:16" x14ac:dyDescent="0.2">
      <c r="A24" s="10" t="s">
        <v>8</v>
      </c>
      <c r="B24" s="10"/>
      <c r="C24" s="12">
        <f t="shared" ref="C24:L24" si="1">COUNTIF(C2:C22,"&gt;0")/COUNTA(C2:C22)</f>
        <v>0.61904761904761907</v>
      </c>
      <c r="D24" s="12">
        <f t="shared" si="1"/>
        <v>0.8571428571428571</v>
      </c>
      <c r="E24" s="12">
        <f t="shared" si="1"/>
        <v>1</v>
      </c>
      <c r="F24" s="12">
        <f t="shared" si="1"/>
        <v>0.95238095238095233</v>
      </c>
      <c r="G24" s="12">
        <f t="shared" si="1"/>
        <v>1</v>
      </c>
      <c r="H24" s="12">
        <f t="shared" si="1"/>
        <v>0.90476190476190477</v>
      </c>
      <c r="I24" s="12">
        <f t="shared" si="1"/>
        <v>0.90476190476190477</v>
      </c>
      <c r="J24" s="12">
        <f t="shared" si="1"/>
        <v>0.52380952380952384</v>
      </c>
      <c r="K24" s="12">
        <f t="shared" si="1"/>
        <v>0.5714285714285714</v>
      </c>
      <c r="L24" s="12">
        <f t="shared" si="1"/>
        <v>0.14285714285714285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ref="A2:O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3" sqref="K23: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43226</v>
      </c>
      <c r="B2" t="s">
        <v>19</v>
      </c>
      <c r="C2">
        <v>65</v>
      </c>
      <c r="D2">
        <v>101</v>
      </c>
      <c r="E2">
        <v>138</v>
      </c>
      <c r="F2">
        <v>117</v>
      </c>
      <c r="G2">
        <v>200</v>
      </c>
      <c r="H2">
        <v>134</v>
      </c>
      <c r="I2">
        <v>92</v>
      </c>
      <c r="J2">
        <v>8</v>
      </c>
      <c r="K2">
        <v>9</v>
      </c>
      <c r="L2">
        <v>0</v>
      </c>
      <c r="M2">
        <v>864</v>
      </c>
      <c r="N2">
        <v>212</v>
      </c>
      <c r="O2" s="8"/>
      <c r="P2" s="9"/>
    </row>
    <row r="3" spans="1:16" x14ac:dyDescent="0.2">
      <c r="A3" s="7">
        <v>43226</v>
      </c>
      <c r="B3" s="10" t="s">
        <v>6</v>
      </c>
      <c r="C3" s="10">
        <v>60</v>
      </c>
      <c r="D3" s="10">
        <v>72</v>
      </c>
      <c r="E3" s="10">
        <v>117</v>
      </c>
      <c r="F3" s="10">
        <v>115</v>
      </c>
      <c r="G3" s="10">
        <v>165</v>
      </c>
      <c r="H3" s="10">
        <v>101</v>
      </c>
      <c r="I3" s="10">
        <v>73</v>
      </c>
      <c r="J3" s="10">
        <v>6</v>
      </c>
      <c r="K3" s="10">
        <v>20</v>
      </c>
      <c r="L3" s="10">
        <v>1</v>
      </c>
      <c r="M3" s="10">
        <f>SUM(C3:L3)</f>
        <v>730</v>
      </c>
      <c r="N3" s="10">
        <v>190</v>
      </c>
      <c r="O3" s="8"/>
      <c r="P3" s="9"/>
    </row>
    <row r="4" spans="1:16" x14ac:dyDescent="0.2">
      <c r="A4" s="7">
        <v>43226</v>
      </c>
      <c r="B4" t="s">
        <v>11</v>
      </c>
      <c r="C4">
        <v>0</v>
      </c>
      <c r="D4">
        <v>53</v>
      </c>
      <c r="E4">
        <v>88</v>
      </c>
      <c r="F4">
        <v>75</v>
      </c>
      <c r="G4">
        <v>138</v>
      </c>
      <c r="H4">
        <v>86</v>
      </c>
      <c r="I4">
        <v>50</v>
      </c>
      <c r="J4">
        <v>4</v>
      </c>
      <c r="K4">
        <v>13</v>
      </c>
      <c r="L4">
        <v>0</v>
      </c>
      <c r="M4">
        <v>507</v>
      </c>
      <c r="N4">
        <v>174</v>
      </c>
      <c r="O4" s="8"/>
      <c r="P4" s="9"/>
    </row>
    <row r="5" spans="1:16" x14ac:dyDescent="0.2">
      <c r="A5" s="7">
        <v>43226</v>
      </c>
      <c r="B5" t="s">
        <v>21</v>
      </c>
      <c r="C5">
        <v>66</v>
      </c>
      <c r="D5">
        <v>41</v>
      </c>
      <c r="E5">
        <v>83</v>
      </c>
      <c r="F5">
        <v>54</v>
      </c>
      <c r="G5">
        <v>101</v>
      </c>
      <c r="H5">
        <v>31</v>
      </c>
      <c r="I5">
        <v>37</v>
      </c>
      <c r="J5">
        <v>16</v>
      </c>
      <c r="K5">
        <v>28</v>
      </c>
      <c r="L5">
        <v>4</v>
      </c>
      <c r="M5">
        <v>461</v>
      </c>
      <c r="N5">
        <v>150</v>
      </c>
      <c r="O5" s="8"/>
      <c r="P5" s="9"/>
    </row>
    <row r="6" spans="1:16" x14ac:dyDescent="0.2">
      <c r="A6" s="7">
        <v>43226</v>
      </c>
      <c r="B6" t="s">
        <v>10</v>
      </c>
      <c r="C6">
        <v>0</v>
      </c>
      <c r="D6">
        <v>70</v>
      </c>
      <c r="E6">
        <v>76</v>
      </c>
      <c r="F6">
        <v>54</v>
      </c>
      <c r="G6">
        <v>106</v>
      </c>
      <c r="H6">
        <v>61</v>
      </c>
      <c r="I6">
        <v>36</v>
      </c>
      <c r="J6">
        <v>10</v>
      </c>
      <c r="K6">
        <v>7</v>
      </c>
      <c r="L6">
        <v>2</v>
      </c>
      <c r="M6">
        <v>422</v>
      </c>
      <c r="N6">
        <v>143</v>
      </c>
      <c r="O6" s="8"/>
      <c r="P6" s="9"/>
    </row>
    <row r="7" spans="1:16" x14ac:dyDescent="0.2">
      <c r="A7" s="7">
        <v>43226</v>
      </c>
      <c r="B7" t="s">
        <v>14</v>
      </c>
      <c r="C7">
        <v>50</v>
      </c>
      <c r="D7">
        <v>64</v>
      </c>
      <c r="E7">
        <v>67</v>
      </c>
      <c r="F7">
        <v>44</v>
      </c>
      <c r="G7">
        <v>74</v>
      </c>
      <c r="H7">
        <v>52</v>
      </c>
      <c r="I7">
        <v>29</v>
      </c>
      <c r="J7">
        <v>2</v>
      </c>
      <c r="K7">
        <v>4</v>
      </c>
      <c r="L7">
        <v>0</v>
      </c>
      <c r="M7">
        <v>386</v>
      </c>
      <c r="N7">
        <v>119</v>
      </c>
      <c r="O7" s="8"/>
      <c r="P7" s="9"/>
    </row>
    <row r="8" spans="1:16" x14ac:dyDescent="0.2">
      <c r="A8" s="7">
        <v>43226</v>
      </c>
      <c r="B8" t="s">
        <v>12</v>
      </c>
      <c r="C8">
        <v>12</v>
      </c>
      <c r="D8">
        <v>53</v>
      </c>
      <c r="E8">
        <v>83</v>
      </c>
      <c r="F8">
        <v>40</v>
      </c>
      <c r="G8">
        <v>94</v>
      </c>
      <c r="H8">
        <v>34</v>
      </c>
      <c r="I8">
        <v>16</v>
      </c>
      <c r="J8">
        <v>9</v>
      </c>
      <c r="K8">
        <v>14</v>
      </c>
      <c r="L8">
        <v>3</v>
      </c>
      <c r="M8">
        <v>358</v>
      </c>
      <c r="N8">
        <v>119</v>
      </c>
      <c r="O8" s="8"/>
      <c r="P8" s="9"/>
    </row>
    <row r="9" spans="1:16" x14ac:dyDescent="0.2">
      <c r="A9" s="7">
        <v>43198</v>
      </c>
      <c r="B9" t="s">
        <v>15</v>
      </c>
      <c r="C9">
        <v>82</v>
      </c>
      <c r="D9">
        <v>47</v>
      </c>
      <c r="E9">
        <v>54</v>
      </c>
      <c r="F9">
        <v>22</v>
      </c>
      <c r="G9">
        <v>88</v>
      </c>
      <c r="H9">
        <v>17</v>
      </c>
      <c r="I9">
        <v>25</v>
      </c>
      <c r="J9">
        <v>1</v>
      </c>
      <c r="K9">
        <v>1</v>
      </c>
      <c r="L9">
        <v>0</v>
      </c>
      <c r="M9">
        <v>337</v>
      </c>
      <c r="N9">
        <v>122</v>
      </c>
      <c r="O9" s="8"/>
      <c r="P9" s="9"/>
    </row>
    <row r="10" spans="1:16" x14ac:dyDescent="0.2">
      <c r="A10" s="7">
        <v>43226</v>
      </c>
      <c r="B10" t="s">
        <v>29</v>
      </c>
      <c r="C10">
        <v>0</v>
      </c>
      <c r="D10">
        <v>0</v>
      </c>
      <c r="E10">
        <v>127</v>
      </c>
      <c r="F10">
        <v>1</v>
      </c>
      <c r="G10">
        <v>88</v>
      </c>
      <c r="H10">
        <v>45</v>
      </c>
      <c r="I10">
        <v>13</v>
      </c>
      <c r="J10">
        <v>1</v>
      </c>
      <c r="K10">
        <v>5</v>
      </c>
      <c r="L10">
        <v>0</v>
      </c>
      <c r="M10">
        <v>280</v>
      </c>
      <c r="N10">
        <v>142</v>
      </c>
      <c r="O10" s="8"/>
      <c r="P10" s="9"/>
    </row>
    <row r="11" spans="1:16" x14ac:dyDescent="0.2">
      <c r="A11" s="7">
        <v>43226</v>
      </c>
      <c r="B11" t="s">
        <v>18</v>
      </c>
      <c r="C11">
        <v>0</v>
      </c>
      <c r="D11">
        <v>10</v>
      </c>
      <c r="E11">
        <v>58</v>
      </c>
      <c r="F11">
        <v>27</v>
      </c>
      <c r="G11">
        <v>118</v>
      </c>
      <c r="H11">
        <v>44</v>
      </c>
      <c r="I11">
        <v>20</v>
      </c>
      <c r="J11">
        <v>2</v>
      </c>
      <c r="K11">
        <v>0</v>
      </c>
      <c r="L11">
        <v>0</v>
      </c>
      <c r="M11">
        <v>279</v>
      </c>
      <c r="N11">
        <v>145</v>
      </c>
      <c r="O11" s="8"/>
      <c r="P11" s="9"/>
    </row>
    <row r="12" spans="1:16" x14ac:dyDescent="0.2">
      <c r="A12" s="7">
        <v>43226</v>
      </c>
      <c r="B12" t="s">
        <v>17</v>
      </c>
      <c r="C12">
        <v>26</v>
      </c>
      <c r="D12">
        <v>64</v>
      </c>
      <c r="E12">
        <v>72</v>
      </c>
      <c r="F12">
        <v>5</v>
      </c>
      <c r="G12">
        <v>75</v>
      </c>
      <c r="H12">
        <v>0</v>
      </c>
      <c r="I12">
        <v>15</v>
      </c>
      <c r="J12">
        <v>0</v>
      </c>
      <c r="K12">
        <v>1</v>
      </c>
      <c r="L12">
        <v>0</v>
      </c>
      <c r="M12">
        <v>258</v>
      </c>
      <c r="N12">
        <v>101</v>
      </c>
      <c r="O12" s="8"/>
      <c r="P12" s="9"/>
    </row>
    <row r="13" spans="1:16" x14ac:dyDescent="0.2">
      <c r="A13" s="7">
        <v>43205</v>
      </c>
      <c r="B13" t="s">
        <v>24</v>
      </c>
      <c r="C13">
        <v>79</v>
      </c>
      <c r="D13">
        <v>38</v>
      </c>
      <c r="E13">
        <v>29</v>
      </c>
      <c r="F13">
        <v>4</v>
      </c>
      <c r="G13">
        <v>48</v>
      </c>
      <c r="H13">
        <v>6</v>
      </c>
      <c r="I13">
        <v>17</v>
      </c>
      <c r="J13">
        <v>1</v>
      </c>
      <c r="K13">
        <v>2</v>
      </c>
      <c r="L13">
        <v>0</v>
      </c>
      <c r="M13">
        <v>224</v>
      </c>
      <c r="N13">
        <v>98</v>
      </c>
      <c r="O13" s="8"/>
      <c r="P13" s="9"/>
    </row>
    <row r="14" spans="1:16" x14ac:dyDescent="0.2">
      <c r="A14" s="7">
        <v>43226</v>
      </c>
      <c r="B14" t="s">
        <v>9</v>
      </c>
      <c r="C14">
        <v>24</v>
      </c>
      <c r="D14">
        <v>34</v>
      </c>
      <c r="E14">
        <v>46</v>
      </c>
      <c r="F14">
        <v>31</v>
      </c>
      <c r="G14">
        <v>45</v>
      </c>
      <c r="H14">
        <v>26</v>
      </c>
      <c r="I14">
        <v>13</v>
      </c>
      <c r="J14">
        <v>2</v>
      </c>
      <c r="K14">
        <v>1</v>
      </c>
      <c r="L14">
        <v>1</v>
      </c>
      <c r="M14">
        <v>223</v>
      </c>
      <c r="N14">
        <v>75</v>
      </c>
      <c r="O14" s="8"/>
      <c r="P14" s="9"/>
    </row>
    <row r="15" spans="1:16" x14ac:dyDescent="0.2">
      <c r="A15" s="7">
        <v>43226</v>
      </c>
      <c r="B15" t="s">
        <v>16</v>
      </c>
      <c r="C15">
        <v>37</v>
      </c>
      <c r="D15">
        <v>37</v>
      </c>
      <c r="E15">
        <v>38</v>
      </c>
      <c r="F15">
        <v>26</v>
      </c>
      <c r="G15">
        <v>53</v>
      </c>
      <c r="H15">
        <v>8</v>
      </c>
      <c r="I15">
        <v>12</v>
      </c>
      <c r="J15">
        <v>0</v>
      </c>
      <c r="K15">
        <v>1</v>
      </c>
      <c r="L15">
        <v>1</v>
      </c>
      <c r="M15">
        <v>213</v>
      </c>
      <c r="N15">
        <v>75</v>
      </c>
      <c r="O15" s="8" t="s">
        <v>31</v>
      </c>
      <c r="P15" s="9"/>
    </row>
    <row r="16" spans="1:16" x14ac:dyDescent="0.2">
      <c r="A16" s="7">
        <v>43226</v>
      </c>
      <c r="B16" t="s">
        <v>13</v>
      </c>
      <c r="C16">
        <v>53</v>
      </c>
      <c r="D16">
        <v>33</v>
      </c>
      <c r="E16">
        <v>40</v>
      </c>
      <c r="F16">
        <v>21</v>
      </c>
      <c r="G16">
        <v>35</v>
      </c>
      <c r="H16">
        <v>11</v>
      </c>
      <c r="I16">
        <v>11</v>
      </c>
      <c r="J16">
        <v>0</v>
      </c>
      <c r="K16">
        <v>0</v>
      </c>
      <c r="L16">
        <v>1</v>
      </c>
      <c r="M16">
        <v>205</v>
      </c>
      <c r="N16">
        <v>80</v>
      </c>
      <c r="O16" s="8"/>
      <c r="P16" s="9"/>
    </row>
    <row r="17" spans="1:16" x14ac:dyDescent="0.2">
      <c r="A17" s="7">
        <v>43226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43198</v>
      </c>
      <c r="B18" t="s">
        <v>30</v>
      </c>
      <c r="C18">
        <v>59</v>
      </c>
      <c r="D18">
        <v>42</v>
      </c>
      <c r="E18">
        <v>43</v>
      </c>
      <c r="F18">
        <v>1</v>
      </c>
      <c r="G18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171</v>
      </c>
      <c r="N18">
        <v>73</v>
      </c>
      <c r="O18" s="8"/>
      <c r="P18" s="9"/>
    </row>
    <row r="19" spans="1:16" x14ac:dyDescent="0.2">
      <c r="A19" s="7">
        <v>43219</v>
      </c>
      <c r="B19" t="s">
        <v>26</v>
      </c>
      <c r="C19">
        <v>0</v>
      </c>
      <c r="D19">
        <v>26</v>
      </c>
      <c r="E19">
        <v>15</v>
      </c>
      <c r="F19">
        <v>52</v>
      </c>
      <c r="G19">
        <v>18</v>
      </c>
      <c r="H19">
        <v>3</v>
      </c>
      <c r="I19">
        <v>0</v>
      </c>
      <c r="J19">
        <v>0</v>
      </c>
      <c r="K19">
        <v>0</v>
      </c>
      <c r="L19">
        <v>0</v>
      </c>
      <c r="M19">
        <v>114</v>
      </c>
      <c r="N19">
        <v>81</v>
      </c>
      <c r="O19" s="8"/>
      <c r="P19" s="9"/>
    </row>
    <row r="20" spans="1:16" x14ac:dyDescent="0.2">
      <c r="A20" s="7">
        <v>43191</v>
      </c>
      <c r="B20" t="s">
        <v>20</v>
      </c>
      <c r="C20">
        <v>0</v>
      </c>
      <c r="D20">
        <v>0</v>
      </c>
      <c r="E20">
        <v>21</v>
      </c>
      <c r="F20">
        <v>10</v>
      </c>
      <c r="G20">
        <v>52</v>
      </c>
      <c r="H20">
        <v>8</v>
      </c>
      <c r="I20">
        <v>1</v>
      </c>
      <c r="J20">
        <v>0</v>
      </c>
      <c r="K20">
        <v>0</v>
      </c>
      <c r="L20">
        <v>0</v>
      </c>
      <c r="M20">
        <v>92</v>
      </c>
      <c r="N20">
        <v>65</v>
      </c>
      <c r="O20" s="8"/>
      <c r="P20" s="9"/>
    </row>
    <row r="21" spans="1:16" x14ac:dyDescent="0.2">
      <c r="A21" s="7">
        <v>43177</v>
      </c>
      <c r="B21" t="s">
        <v>28</v>
      </c>
      <c r="C21">
        <v>0</v>
      </c>
      <c r="D21">
        <v>5</v>
      </c>
      <c r="E21">
        <v>13</v>
      </c>
      <c r="F21">
        <v>8</v>
      </c>
      <c r="G21">
        <v>49</v>
      </c>
      <c r="H21">
        <v>6</v>
      </c>
      <c r="I21">
        <v>5</v>
      </c>
      <c r="J21">
        <v>1</v>
      </c>
      <c r="K21">
        <v>0</v>
      </c>
      <c r="L21">
        <v>0</v>
      </c>
      <c r="M21">
        <v>87</v>
      </c>
      <c r="N21">
        <v>70</v>
      </c>
      <c r="O21" s="8"/>
      <c r="P21" s="9"/>
    </row>
    <row r="22" spans="1:16" x14ac:dyDescent="0.2">
      <c r="A22" s="7">
        <v>43170</v>
      </c>
      <c r="B22" t="s">
        <v>25</v>
      </c>
      <c r="C22">
        <v>0</v>
      </c>
      <c r="D22">
        <v>0</v>
      </c>
      <c r="E22">
        <v>27</v>
      </c>
      <c r="F22">
        <v>1</v>
      </c>
      <c r="G22">
        <v>26</v>
      </c>
      <c r="H22">
        <v>15</v>
      </c>
      <c r="I22">
        <v>4</v>
      </c>
      <c r="J22">
        <v>0</v>
      </c>
      <c r="K22">
        <v>0</v>
      </c>
      <c r="L22">
        <v>0</v>
      </c>
      <c r="M22">
        <v>73</v>
      </c>
      <c r="N22">
        <v>51</v>
      </c>
      <c r="O22" s="8"/>
      <c r="P22" s="9"/>
    </row>
    <row r="23" spans="1:16" x14ac:dyDescent="0.2">
      <c r="A23" s="10" t="s">
        <v>7</v>
      </c>
      <c r="B23" s="10"/>
      <c r="C23" s="11">
        <f t="shared" ref="C23:L23" si="0">AVERAGEIF(C2:C22,"&gt;0")</f>
        <v>50.53846153846154</v>
      </c>
      <c r="D23" s="11">
        <f t="shared" si="0"/>
        <v>46.5</v>
      </c>
      <c r="E23" s="11">
        <f t="shared" si="0"/>
        <v>60.238095238095241</v>
      </c>
      <c r="F23" s="11">
        <f t="shared" si="0"/>
        <v>35.4</v>
      </c>
      <c r="G23" s="11">
        <f t="shared" si="0"/>
        <v>78.238095238095241</v>
      </c>
      <c r="H23" s="11">
        <f t="shared" si="0"/>
        <v>36.263157894736842</v>
      </c>
      <c r="I23" s="11">
        <f t="shared" si="0"/>
        <v>25.157894736842106</v>
      </c>
      <c r="J23" s="11">
        <f t="shared" si="0"/>
        <v>4.8461538461538458</v>
      </c>
      <c r="K23" s="11">
        <f t="shared" si="0"/>
        <v>7.6428571428571432</v>
      </c>
      <c r="L23" s="11">
        <f t="shared" si="0"/>
        <v>1.8571428571428572</v>
      </c>
      <c r="M23" s="11">
        <f>AVERAGEIF(M2:M22,"&gt;0")</f>
        <v>307.61904761904759</v>
      </c>
      <c r="N23" s="11">
        <f>AVERAGEIF(N2:N22,"&gt;0")</f>
        <v>112.33333333333333</v>
      </c>
      <c r="O23" s="8"/>
      <c r="P23" s="9"/>
    </row>
    <row r="24" spans="1:16" x14ac:dyDescent="0.2">
      <c r="A24" s="10" t="s">
        <v>8</v>
      </c>
      <c r="B24" s="10"/>
      <c r="C24" s="12">
        <f t="shared" ref="C24:L24" si="1">COUNTIF(C2:C22,"&gt;0")/COUNTA(C2:C22)</f>
        <v>0.61904761904761907</v>
      </c>
      <c r="D24" s="12">
        <f t="shared" si="1"/>
        <v>0.8571428571428571</v>
      </c>
      <c r="E24" s="12">
        <f t="shared" si="1"/>
        <v>1</v>
      </c>
      <c r="F24" s="12">
        <f t="shared" si="1"/>
        <v>0.95238095238095233</v>
      </c>
      <c r="G24" s="12">
        <f t="shared" si="1"/>
        <v>1</v>
      </c>
      <c r="H24" s="12">
        <f t="shared" si="1"/>
        <v>0.90476190476190477</v>
      </c>
      <c r="I24" s="12">
        <f t="shared" si="1"/>
        <v>0.90476190476190477</v>
      </c>
      <c r="J24" s="12">
        <f t="shared" si="1"/>
        <v>0.61904761904761907</v>
      </c>
      <c r="K24" s="12">
        <f t="shared" si="1"/>
        <v>0.66666666666666663</v>
      </c>
      <c r="L24" s="12">
        <f t="shared" si="1"/>
        <v>0.33333333333333331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ref="A2:O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3" sqref="K23: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43233</v>
      </c>
      <c r="B2" t="s">
        <v>19</v>
      </c>
      <c r="C2">
        <v>65</v>
      </c>
      <c r="D2">
        <v>101</v>
      </c>
      <c r="E2">
        <v>138</v>
      </c>
      <c r="F2">
        <v>118</v>
      </c>
      <c r="G2">
        <v>200</v>
      </c>
      <c r="H2">
        <v>137</v>
      </c>
      <c r="I2">
        <v>97</v>
      </c>
      <c r="J2">
        <v>16</v>
      </c>
      <c r="K2">
        <v>37</v>
      </c>
      <c r="L2">
        <v>7</v>
      </c>
      <c r="M2">
        <v>916</v>
      </c>
      <c r="N2">
        <v>212</v>
      </c>
      <c r="O2" s="8"/>
      <c r="P2" s="9"/>
    </row>
    <row r="3" spans="1:16" x14ac:dyDescent="0.2">
      <c r="A3" s="7">
        <v>43233</v>
      </c>
      <c r="B3" s="10" t="s">
        <v>6</v>
      </c>
      <c r="C3" s="10">
        <v>60</v>
      </c>
      <c r="D3" s="10">
        <v>72</v>
      </c>
      <c r="E3" s="10">
        <v>118</v>
      </c>
      <c r="F3" s="10">
        <v>117</v>
      </c>
      <c r="G3" s="10">
        <v>165</v>
      </c>
      <c r="H3" s="10">
        <v>102</v>
      </c>
      <c r="I3" s="10">
        <v>73</v>
      </c>
      <c r="J3" s="10">
        <v>11</v>
      </c>
      <c r="K3" s="10">
        <v>22</v>
      </c>
      <c r="L3" s="10">
        <v>2</v>
      </c>
      <c r="M3" s="10">
        <f>SUM(C3:L3)</f>
        <v>742</v>
      </c>
      <c r="N3" s="10">
        <v>190</v>
      </c>
      <c r="O3" s="8"/>
      <c r="P3" s="9"/>
    </row>
    <row r="4" spans="1:16" x14ac:dyDescent="0.2">
      <c r="A4" s="7">
        <v>43226</v>
      </c>
      <c r="B4" t="s">
        <v>11</v>
      </c>
      <c r="C4">
        <v>0</v>
      </c>
      <c r="D4">
        <v>53</v>
      </c>
      <c r="E4">
        <v>88</v>
      </c>
      <c r="F4">
        <v>75</v>
      </c>
      <c r="G4">
        <v>138</v>
      </c>
      <c r="H4">
        <v>86</v>
      </c>
      <c r="I4">
        <v>50</v>
      </c>
      <c r="J4">
        <v>4</v>
      </c>
      <c r="K4">
        <v>13</v>
      </c>
      <c r="L4">
        <v>0</v>
      </c>
      <c r="M4">
        <v>507</v>
      </c>
      <c r="N4">
        <v>174</v>
      </c>
      <c r="O4" s="8"/>
      <c r="P4" s="9"/>
    </row>
    <row r="5" spans="1:16" x14ac:dyDescent="0.2">
      <c r="A5" s="7">
        <v>43233</v>
      </c>
      <c r="B5" t="s">
        <v>21</v>
      </c>
      <c r="C5">
        <v>66</v>
      </c>
      <c r="D5">
        <v>41</v>
      </c>
      <c r="E5">
        <v>85</v>
      </c>
      <c r="F5">
        <v>56</v>
      </c>
      <c r="G5">
        <v>105</v>
      </c>
      <c r="H5">
        <v>41</v>
      </c>
      <c r="I5">
        <v>37</v>
      </c>
      <c r="J5">
        <v>18</v>
      </c>
      <c r="K5">
        <v>34</v>
      </c>
      <c r="L5">
        <v>9</v>
      </c>
      <c r="M5">
        <v>492</v>
      </c>
      <c r="N5">
        <v>153</v>
      </c>
      <c r="O5" s="8"/>
      <c r="P5" s="9"/>
    </row>
    <row r="6" spans="1:16" x14ac:dyDescent="0.2">
      <c r="A6" s="7">
        <v>43226</v>
      </c>
      <c r="B6" t="s">
        <v>10</v>
      </c>
      <c r="C6">
        <v>0</v>
      </c>
      <c r="D6">
        <v>70</v>
      </c>
      <c r="E6">
        <v>76</v>
      </c>
      <c r="F6">
        <v>54</v>
      </c>
      <c r="G6">
        <v>106</v>
      </c>
      <c r="H6">
        <v>61</v>
      </c>
      <c r="I6">
        <v>36</v>
      </c>
      <c r="J6">
        <v>10</v>
      </c>
      <c r="K6">
        <v>7</v>
      </c>
      <c r="L6">
        <v>2</v>
      </c>
      <c r="M6">
        <v>422</v>
      </c>
      <c r="N6">
        <v>143</v>
      </c>
      <c r="O6" s="8"/>
      <c r="P6" s="9"/>
    </row>
    <row r="7" spans="1:16" x14ac:dyDescent="0.2">
      <c r="A7" s="7">
        <v>43233</v>
      </c>
      <c r="B7" t="s">
        <v>14</v>
      </c>
      <c r="C7">
        <v>50</v>
      </c>
      <c r="D7">
        <v>64</v>
      </c>
      <c r="E7">
        <v>68</v>
      </c>
      <c r="F7">
        <v>47</v>
      </c>
      <c r="G7">
        <v>74</v>
      </c>
      <c r="H7">
        <v>58</v>
      </c>
      <c r="I7">
        <v>33</v>
      </c>
      <c r="J7">
        <v>3</v>
      </c>
      <c r="K7">
        <v>10</v>
      </c>
      <c r="L7">
        <v>0</v>
      </c>
      <c r="M7">
        <v>407</v>
      </c>
      <c r="N7">
        <v>120</v>
      </c>
      <c r="O7" s="8"/>
      <c r="P7" s="9"/>
    </row>
    <row r="8" spans="1:16" x14ac:dyDescent="0.2">
      <c r="A8" s="7">
        <v>43233</v>
      </c>
      <c r="B8" t="s">
        <v>12</v>
      </c>
      <c r="C8">
        <v>12</v>
      </c>
      <c r="D8">
        <v>53</v>
      </c>
      <c r="E8">
        <v>83</v>
      </c>
      <c r="F8">
        <v>40</v>
      </c>
      <c r="G8">
        <v>95</v>
      </c>
      <c r="H8">
        <v>39</v>
      </c>
      <c r="I8">
        <v>24</v>
      </c>
      <c r="J8">
        <v>10</v>
      </c>
      <c r="K8">
        <v>24</v>
      </c>
      <c r="L8">
        <v>7</v>
      </c>
      <c r="M8">
        <v>387</v>
      </c>
      <c r="N8">
        <v>119</v>
      </c>
      <c r="O8" s="8"/>
      <c r="P8" s="9"/>
    </row>
    <row r="9" spans="1:16" x14ac:dyDescent="0.2">
      <c r="A9" s="7">
        <v>43198</v>
      </c>
      <c r="B9" t="s">
        <v>15</v>
      </c>
      <c r="C9">
        <v>82</v>
      </c>
      <c r="D9">
        <v>47</v>
      </c>
      <c r="E9">
        <v>54</v>
      </c>
      <c r="F9">
        <v>22</v>
      </c>
      <c r="G9">
        <v>88</v>
      </c>
      <c r="H9">
        <v>17</v>
      </c>
      <c r="I9">
        <v>25</v>
      </c>
      <c r="J9">
        <v>1</v>
      </c>
      <c r="K9">
        <v>1</v>
      </c>
      <c r="L9">
        <v>0</v>
      </c>
      <c r="M9">
        <v>337</v>
      </c>
      <c r="N9">
        <v>122</v>
      </c>
      <c r="O9" s="8"/>
      <c r="P9" s="9"/>
    </row>
    <row r="10" spans="1:16" x14ac:dyDescent="0.2">
      <c r="A10" s="7">
        <v>43233</v>
      </c>
      <c r="B10" t="s">
        <v>18</v>
      </c>
      <c r="C10">
        <v>0</v>
      </c>
      <c r="D10">
        <v>11</v>
      </c>
      <c r="E10">
        <v>58</v>
      </c>
      <c r="F10">
        <v>28</v>
      </c>
      <c r="G10">
        <v>118</v>
      </c>
      <c r="H10">
        <v>44</v>
      </c>
      <c r="I10">
        <v>20</v>
      </c>
      <c r="J10">
        <v>2</v>
      </c>
      <c r="K10">
        <v>2</v>
      </c>
      <c r="L10">
        <v>0</v>
      </c>
      <c r="M10">
        <v>283</v>
      </c>
      <c r="N10">
        <v>145</v>
      </c>
      <c r="O10" s="8"/>
      <c r="P10" s="9"/>
    </row>
    <row r="11" spans="1:16" x14ac:dyDescent="0.2">
      <c r="A11" s="7">
        <v>43226</v>
      </c>
      <c r="B11" t="s">
        <v>29</v>
      </c>
      <c r="C11">
        <v>0</v>
      </c>
      <c r="D11">
        <v>0</v>
      </c>
      <c r="E11">
        <v>127</v>
      </c>
      <c r="F11">
        <v>1</v>
      </c>
      <c r="G11">
        <v>88</v>
      </c>
      <c r="H11">
        <v>45</v>
      </c>
      <c r="I11">
        <v>13</v>
      </c>
      <c r="J11">
        <v>1</v>
      </c>
      <c r="K11">
        <v>5</v>
      </c>
      <c r="L11">
        <v>0</v>
      </c>
      <c r="M11">
        <v>280</v>
      </c>
      <c r="N11">
        <v>142</v>
      </c>
      <c r="O11" s="8"/>
      <c r="P11" s="9"/>
    </row>
    <row r="12" spans="1:16" x14ac:dyDescent="0.2">
      <c r="A12" s="7">
        <v>43264</v>
      </c>
      <c r="B12" t="s">
        <v>17</v>
      </c>
      <c r="C12">
        <v>26</v>
      </c>
      <c r="D12">
        <v>64</v>
      </c>
      <c r="E12">
        <v>74</v>
      </c>
      <c r="F12">
        <v>8</v>
      </c>
      <c r="G12">
        <v>83</v>
      </c>
      <c r="H12">
        <v>0</v>
      </c>
      <c r="I12">
        <v>19</v>
      </c>
      <c r="J12">
        <v>0</v>
      </c>
      <c r="K12">
        <v>1</v>
      </c>
      <c r="L12">
        <v>0</v>
      </c>
      <c r="M12">
        <v>275</v>
      </c>
      <c r="N12">
        <v>107</v>
      </c>
      <c r="O12" s="8"/>
      <c r="P12" s="9"/>
    </row>
    <row r="13" spans="1:16" x14ac:dyDescent="0.2">
      <c r="A13" s="7">
        <v>43233</v>
      </c>
      <c r="B13" t="s">
        <v>9</v>
      </c>
      <c r="C13">
        <v>24</v>
      </c>
      <c r="D13">
        <v>34</v>
      </c>
      <c r="E13">
        <v>46</v>
      </c>
      <c r="F13">
        <v>34</v>
      </c>
      <c r="G13">
        <v>45</v>
      </c>
      <c r="H13">
        <v>27</v>
      </c>
      <c r="I13">
        <v>23</v>
      </c>
      <c r="J13">
        <v>2</v>
      </c>
      <c r="K13">
        <v>10</v>
      </c>
      <c r="L13">
        <v>1</v>
      </c>
      <c r="M13">
        <v>246</v>
      </c>
      <c r="N13">
        <v>75</v>
      </c>
      <c r="O13" s="8"/>
      <c r="P13" s="9"/>
    </row>
    <row r="14" spans="1:16" x14ac:dyDescent="0.2">
      <c r="A14" s="7">
        <v>43233</v>
      </c>
      <c r="B14" t="s">
        <v>16</v>
      </c>
      <c r="C14">
        <v>37</v>
      </c>
      <c r="D14">
        <v>38</v>
      </c>
      <c r="E14">
        <v>38</v>
      </c>
      <c r="F14">
        <v>26</v>
      </c>
      <c r="G14">
        <v>53</v>
      </c>
      <c r="H14">
        <v>10</v>
      </c>
      <c r="I14">
        <v>16</v>
      </c>
      <c r="J14">
        <v>1</v>
      </c>
      <c r="K14">
        <v>3</v>
      </c>
      <c r="L14">
        <v>3</v>
      </c>
      <c r="M14">
        <v>225</v>
      </c>
      <c r="N14">
        <v>76</v>
      </c>
      <c r="O14" s="8"/>
      <c r="P14" s="9"/>
    </row>
    <row r="15" spans="1:16" x14ac:dyDescent="0.2">
      <c r="A15" s="7">
        <v>43205</v>
      </c>
      <c r="B15" t="s">
        <v>24</v>
      </c>
      <c r="C15">
        <v>79</v>
      </c>
      <c r="D15">
        <v>38</v>
      </c>
      <c r="E15">
        <v>29</v>
      </c>
      <c r="F15">
        <v>4</v>
      </c>
      <c r="G15">
        <v>48</v>
      </c>
      <c r="H15">
        <v>6</v>
      </c>
      <c r="I15">
        <v>17</v>
      </c>
      <c r="J15">
        <v>1</v>
      </c>
      <c r="K15">
        <v>2</v>
      </c>
      <c r="L15">
        <v>0</v>
      </c>
      <c r="M15">
        <v>224</v>
      </c>
      <c r="N15">
        <v>98</v>
      </c>
      <c r="O15" s="8"/>
      <c r="P15" s="9"/>
    </row>
    <row r="16" spans="1:16" x14ac:dyDescent="0.2">
      <c r="A16" s="7">
        <v>43233</v>
      </c>
      <c r="B16" t="s">
        <v>13</v>
      </c>
      <c r="C16">
        <v>53</v>
      </c>
      <c r="D16">
        <v>33</v>
      </c>
      <c r="E16">
        <v>40</v>
      </c>
      <c r="F16">
        <v>23</v>
      </c>
      <c r="G16">
        <v>35</v>
      </c>
      <c r="H16">
        <v>13</v>
      </c>
      <c r="I16">
        <v>11</v>
      </c>
      <c r="J16">
        <v>0</v>
      </c>
      <c r="K16">
        <v>2</v>
      </c>
      <c r="L16">
        <v>9</v>
      </c>
      <c r="M16">
        <v>219</v>
      </c>
      <c r="N16">
        <v>83</v>
      </c>
      <c r="O16" s="8"/>
      <c r="P16" s="9"/>
    </row>
    <row r="17" spans="1:16" x14ac:dyDescent="0.2">
      <c r="A17" s="7">
        <v>43226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43198</v>
      </c>
      <c r="B18" t="s">
        <v>30</v>
      </c>
      <c r="C18">
        <v>59</v>
      </c>
      <c r="D18">
        <v>42</v>
      </c>
      <c r="E18">
        <v>43</v>
      </c>
      <c r="F18">
        <v>1</v>
      </c>
      <c r="G18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171</v>
      </c>
      <c r="N18">
        <v>73</v>
      </c>
      <c r="O18" s="8"/>
      <c r="P18" s="9"/>
    </row>
    <row r="19" spans="1:16" x14ac:dyDescent="0.2">
      <c r="A19" s="7">
        <v>43219</v>
      </c>
      <c r="B19" t="s">
        <v>26</v>
      </c>
      <c r="C19">
        <v>0</v>
      </c>
      <c r="D19">
        <v>26</v>
      </c>
      <c r="E19">
        <v>15</v>
      </c>
      <c r="F19">
        <v>52</v>
      </c>
      <c r="G19">
        <v>18</v>
      </c>
      <c r="H19">
        <v>3</v>
      </c>
      <c r="I19">
        <v>0</v>
      </c>
      <c r="J19">
        <v>0</v>
      </c>
      <c r="K19">
        <v>0</v>
      </c>
      <c r="L19">
        <v>0</v>
      </c>
      <c r="M19">
        <v>114</v>
      </c>
      <c r="N19">
        <v>81</v>
      </c>
      <c r="O19" s="8"/>
      <c r="P19" s="9"/>
    </row>
    <row r="20" spans="1:16" x14ac:dyDescent="0.2">
      <c r="A20" s="7">
        <v>43233</v>
      </c>
      <c r="B20" t="s">
        <v>25</v>
      </c>
      <c r="C20">
        <v>0</v>
      </c>
      <c r="D20">
        <v>0</v>
      </c>
      <c r="E20">
        <v>33</v>
      </c>
      <c r="F20">
        <v>3</v>
      </c>
      <c r="G20">
        <v>44</v>
      </c>
      <c r="H20">
        <v>22</v>
      </c>
      <c r="I20">
        <v>6</v>
      </c>
      <c r="J20">
        <v>0</v>
      </c>
      <c r="K20">
        <v>0</v>
      </c>
      <c r="L20">
        <v>0</v>
      </c>
      <c r="M20">
        <v>108</v>
      </c>
      <c r="N20">
        <v>73</v>
      </c>
      <c r="O20" s="8"/>
      <c r="P20" s="9"/>
    </row>
    <row r="21" spans="1:16" x14ac:dyDescent="0.2">
      <c r="A21" s="7">
        <v>43191</v>
      </c>
      <c r="B21" t="s">
        <v>20</v>
      </c>
      <c r="C21">
        <v>0</v>
      </c>
      <c r="D21">
        <v>0</v>
      </c>
      <c r="E21">
        <v>21</v>
      </c>
      <c r="F21">
        <v>10</v>
      </c>
      <c r="G21">
        <v>52</v>
      </c>
      <c r="H21">
        <v>8</v>
      </c>
      <c r="I21">
        <v>1</v>
      </c>
      <c r="J21">
        <v>0</v>
      </c>
      <c r="K21">
        <v>0</v>
      </c>
      <c r="L21">
        <v>0</v>
      </c>
      <c r="M21">
        <v>92</v>
      </c>
      <c r="N21">
        <v>65</v>
      </c>
      <c r="O21" s="8"/>
      <c r="P21" s="9"/>
    </row>
    <row r="22" spans="1:16" x14ac:dyDescent="0.2">
      <c r="A22" s="7">
        <v>43177</v>
      </c>
      <c r="B22" t="s">
        <v>28</v>
      </c>
      <c r="C22">
        <v>0</v>
      </c>
      <c r="D22">
        <v>5</v>
      </c>
      <c r="E22">
        <v>13</v>
      </c>
      <c r="F22">
        <v>8</v>
      </c>
      <c r="G22">
        <v>49</v>
      </c>
      <c r="H22">
        <v>6</v>
      </c>
      <c r="I22">
        <v>5</v>
      </c>
      <c r="J22">
        <v>1</v>
      </c>
      <c r="K22">
        <v>0</v>
      </c>
      <c r="L22">
        <v>0</v>
      </c>
      <c r="M22">
        <v>87</v>
      </c>
      <c r="N22">
        <v>70</v>
      </c>
      <c r="O22" s="8"/>
      <c r="P22" s="9"/>
    </row>
    <row r="23" spans="1:16" x14ac:dyDescent="0.2">
      <c r="A23" s="10" t="s">
        <v>7</v>
      </c>
      <c r="B23" s="10"/>
      <c r="C23" s="11">
        <f t="shared" ref="C23:L23" si="0">AVERAGEIF(C2:C22,"&gt;0")</f>
        <v>50.53846153846154</v>
      </c>
      <c r="D23" s="11">
        <f t="shared" si="0"/>
        <v>46.611111111111114</v>
      </c>
      <c r="E23" s="11">
        <f t="shared" si="0"/>
        <v>60.80952380952381</v>
      </c>
      <c r="F23" s="11">
        <f t="shared" si="0"/>
        <v>36.35</v>
      </c>
      <c r="G23" s="11">
        <f t="shared" si="0"/>
        <v>79.714285714285708</v>
      </c>
      <c r="H23" s="11">
        <f t="shared" si="0"/>
        <v>38.210526315789473</v>
      </c>
      <c r="I23" s="11">
        <f t="shared" si="0"/>
        <v>27.105263157894736</v>
      </c>
      <c r="J23" s="11">
        <f t="shared" si="0"/>
        <v>5.7857142857142856</v>
      </c>
      <c r="K23" s="11">
        <f t="shared" si="0"/>
        <v>10.875</v>
      </c>
      <c r="L23" s="11">
        <f t="shared" si="0"/>
        <v>5</v>
      </c>
      <c r="M23" s="11">
        <f>AVERAGEIF(M2:M22,"&gt;0")</f>
        <v>319.52380952380952</v>
      </c>
      <c r="N23" s="11">
        <f>AVERAGEIF(N2:N22,"&gt;0")</f>
        <v>114.04761904761905</v>
      </c>
      <c r="O23" s="8"/>
      <c r="P23" s="9"/>
    </row>
    <row r="24" spans="1:16" x14ac:dyDescent="0.2">
      <c r="A24" s="10" t="s">
        <v>8</v>
      </c>
      <c r="B24" s="10"/>
      <c r="C24" s="12">
        <f t="shared" ref="C24:L24" si="1">COUNTIF(C2:C22,"&gt;0")/COUNTA(C2:C22)</f>
        <v>0.61904761904761907</v>
      </c>
      <c r="D24" s="12">
        <f t="shared" si="1"/>
        <v>0.8571428571428571</v>
      </c>
      <c r="E24" s="12">
        <f t="shared" si="1"/>
        <v>1</v>
      </c>
      <c r="F24" s="12">
        <f t="shared" si="1"/>
        <v>0.95238095238095233</v>
      </c>
      <c r="G24" s="12">
        <f t="shared" si="1"/>
        <v>1</v>
      </c>
      <c r="H24" s="12">
        <f t="shared" si="1"/>
        <v>0.90476190476190477</v>
      </c>
      <c r="I24" s="12">
        <f t="shared" si="1"/>
        <v>0.90476190476190477</v>
      </c>
      <c r="J24" s="12">
        <f t="shared" si="1"/>
        <v>0.66666666666666663</v>
      </c>
      <c r="K24" s="12">
        <f t="shared" si="1"/>
        <v>0.76190476190476186</v>
      </c>
      <c r="L24" s="12">
        <f t="shared" si="1"/>
        <v>0.38095238095238093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K23" sqref="K23:L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43240</v>
      </c>
      <c r="B2" t="s">
        <v>19</v>
      </c>
      <c r="C2">
        <v>65</v>
      </c>
      <c r="D2">
        <v>101</v>
      </c>
      <c r="E2">
        <v>138</v>
      </c>
      <c r="F2">
        <v>120</v>
      </c>
      <c r="G2">
        <v>200</v>
      </c>
      <c r="H2">
        <v>137</v>
      </c>
      <c r="I2">
        <v>100</v>
      </c>
      <c r="J2">
        <v>20</v>
      </c>
      <c r="K2">
        <v>44</v>
      </c>
      <c r="L2">
        <v>7</v>
      </c>
      <c r="M2">
        <v>932</v>
      </c>
      <c r="N2">
        <v>212</v>
      </c>
      <c r="O2" s="8"/>
      <c r="P2" s="9"/>
    </row>
    <row r="3" spans="1:16" x14ac:dyDescent="0.2">
      <c r="A3" s="7">
        <v>43240</v>
      </c>
      <c r="B3" s="10" t="s">
        <v>6</v>
      </c>
      <c r="C3" s="10">
        <v>60</v>
      </c>
      <c r="D3" s="10">
        <v>72</v>
      </c>
      <c r="E3" s="10">
        <v>119</v>
      </c>
      <c r="F3" s="10">
        <v>118</v>
      </c>
      <c r="G3" s="10">
        <v>168</v>
      </c>
      <c r="H3" s="10">
        <v>109</v>
      </c>
      <c r="I3" s="10">
        <v>74</v>
      </c>
      <c r="J3" s="10">
        <v>13</v>
      </c>
      <c r="K3" s="10">
        <v>28</v>
      </c>
      <c r="L3" s="10">
        <v>2</v>
      </c>
      <c r="M3" s="10">
        <f>SUM(C3:L3)</f>
        <v>763</v>
      </c>
      <c r="N3" s="10">
        <v>191</v>
      </c>
      <c r="O3" s="8"/>
      <c r="P3" s="9"/>
    </row>
    <row r="4" spans="1:16" x14ac:dyDescent="0.2">
      <c r="A4" s="7">
        <v>43240</v>
      </c>
      <c r="B4" t="s">
        <v>21</v>
      </c>
      <c r="C4">
        <v>66</v>
      </c>
      <c r="D4">
        <v>47</v>
      </c>
      <c r="E4">
        <v>91</v>
      </c>
      <c r="F4">
        <v>61</v>
      </c>
      <c r="G4">
        <v>110</v>
      </c>
      <c r="H4">
        <v>62</v>
      </c>
      <c r="I4">
        <v>39</v>
      </c>
      <c r="J4">
        <v>31</v>
      </c>
      <c r="K4">
        <v>33</v>
      </c>
      <c r="L4">
        <v>9</v>
      </c>
      <c r="M4">
        <v>549</v>
      </c>
      <c r="N4">
        <v>156</v>
      </c>
      <c r="O4" s="8"/>
      <c r="P4" s="9"/>
    </row>
    <row r="5" spans="1:16" x14ac:dyDescent="0.2">
      <c r="A5" s="7">
        <v>43240</v>
      </c>
      <c r="B5" t="s">
        <v>11</v>
      </c>
      <c r="C5">
        <v>0</v>
      </c>
      <c r="D5">
        <v>53</v>
      </c>
      <c r="E5">
        <v>91</v>
      </c>
      <c r="F5">
        <v>78</v>
      </c>
      <c r="G5">
        <v>142</v>
      </c>
      <c r="H5">
        <v>94</v>
      </c>
      <c r="I5">
        <v>56</v>
      </c>
      <c r="J5">
        <v>15</v>
      </c>
      <c r="K5">
        <v>17</v>
      </c>
      <c r="L5">
        <v>0</v>
      </c>
      <c r="M5">
        <v>546</v>
      </c>
      <c r="N5">
        <v>176</v>
      </c>
      <c r="O5" s="8"/>
      <c r="P5" s="9"/>
    </row>
    <row r="6" spans="1:16" x14ac:dyDescent="0.2">
      <c r="A6" s="7">
        <v>43240</v>
      </c>
      <c r="B6" t="s">
        <v>14</v>
      </c>
      <c r="C6">
        <v>50</v>
      </c>
      <c r="D6">
        <v>64</v>
      </c>
      <c r="E6">
        <v>68</v>
      </c>
      <c r="F6">
        <v>51</v>
      </c>
      <c r="G6">
        <v>76</v>
      </c>
      <c r="H6">
        <v>60</v>
      </c>
      <c r="I6">
        <v>33</v>
      </c>
      <c r="J6">
        <v>6</v>
      </c>
      <c r="K6">
        <v>15</v>
      </c>
      <c r="L6">
        <v>0</v>
      </c>
      <c r="M6">
        <v>423</v>
      </c>
      <c r="N6">
        <v>121</v>
      </c>
      <c r="O6" s="8"/>
      <c r="P6" s="9"/>
    </row>
    <row r="7" spans="1:16" x14ac:dyDescent="0.2">
      <c r="A7" s="7">
        <v>43226</v>
      </c>
      <c r="B7" t="s">
        <v>10</v>
      </c>
      <c r="C7">
        <v>0</v>
      </c>
      <c r="D7">
        <v>70</v>
      </c>
      <c r="E7">
        <v>76</v>
      </c>
      <c r="F7">
        <v>54</v>
      </c>
      <c r="G7">
        <v>106</v>
      </c>
      <c r="H7">
        <v>61</v>
      </c>
      <c r="I7">
        <v>36</v>
      </c>
      <c r="J7">
        <v>10</v>
      </c>
      <c r="K7">
        <v>7</v>
      </c>
      <c r="L7">
        <v>2</v>
      </c>
      <c r="M7">
        <v>422</v>
      </c>
      <c r="N7">
        <v>143</v>
      </c>
      <c r="O7" s="8"/>
      <c r="P7" s="9"/>
    </row>
    <row r="8" spans="1:16" x14ac:dyDescent="0.2">
      <c r="A8" s="7">
        <v>43240</v>
      </c>
      <c r="B8" t="s">
        <v>12</v>
      </c>
      <c r="C8">
        <v>12</v>
      </c>
      <c r="D8">
        <v>53</v>
      </c>
      <c r="E8">
        <v>83</v>
      </c>
      <c r="F8">
        <v>40</v>
      </c>
      <c r="G8">
        <v>94</v>
      </c>
      <c r="H8">
        <v>43</v>
      </c>
      <c r="I8">
        <v>26</v>
      </c>
      <c r="J8">
        <v>10</v>
      </c>
      <c r="K8">
        <v>29</v>
      </c>
      <c r="L8">
        <v>7</v>
      </c>
      <c r="M8">
        <v>397</v>
      </c>
      <c r="N8">
        <v>120</v>
      </c>
      <c r="O8" s="8"/>
      <c r="P8" s="9"/>
    </row>
    <row r="9" spans="1:16" x14ac:dyDescent="0.2">
      <c r="A9" s="7">
        <v>43240</v>
      </c>
      <c r="B9" t="s">
        <v>29</v>
      </c>
      <c r="C9">
        <v>0</v>
      </c>
      <c r="D9">
        <v>0</v>
      </c>
      <c r="E9">
        <v>130</v>
      </c>
      <c r="F9">
        <v>1</v>
      </c>
      <c r="G9">
        <v>93</v>
      </c>
      <c r="H9">
        <v>56</v>
      </c>
      <c r="I9">
        <v>30</v>
      </c>
      <c r="J9">
        <v>4</v>
      </c>
      <c r="K9">
        <v>29</v>
      </c>
      <c r="L9">
        <v>0</v>
      </c>
      <c r="M9">
        <v>343</v>
      </c>
      <c r="N9">
        <v>147</v>
      </c>
      <c r="O9" s="8"/>
      <c r="P9" s="9"/>
    </row>
    <row r="10" spans="1:16" x14ac:dyDescent="0.2">
      <c r="A10" s="7">
        <v>43198</v>
      </c>
      <c r="B10" t="s">
        <v>15</v>
      </c>
      <c r="C10">
        <v>82</v>
      </c>
      <c r="D10">
        <v>47</v>
      </c>
      <c r="E10">
        <v>54</v>
      </c>
      <c r="F10">
        <v>22</v>
      </c>
      <c r="G10">
        <v>88</v>
      </c>
      <c r="H10">
        <v>17</v>
      </c>
      <c r="I10">
        <v>25</v>
      </c>
      <c r="J10">
        <v>1</v>
      </c>
      <c r="K10">
        <v>1</v>
      </c>
      <c r="L10">
        <v>0</v>
      </c>
      <c r="M10">
        <v>337</v>
      </c>
      <c r="N10">
        <v>122</v>
      </c>
      <c r="O10" s="8"/>
      <c r="P10" s="9"/>
    </row>
    <row r="11" spans="1:16" x14ac:dyDescent="0.2">
      <c r="A11" s="7">
        <v>43240</v>
      </c>
      <c r="B11" t="s">
        <v>18</v>
      </c>
      <c r="C11">
        <v>0</v>
      </c>
      <c r="D11">
        <v>12</v>
      </c>
      <c r="E11">
        <v>58</v>
      </c>
      <c r="F11">
        <v>28</v>
      </c>
      <c r="G11">
        <v>121</v>
      </c>
      <c r="H11">
        <v>45</v>
      </c>
      <c r="I11">
        <v>20</v>
      </c>
      <c r="J11">
        <v>2</v>
      </c>
      <c r="K11">
        <v>2</v>
      </c>
      <c r="L11">
        <v>0</v>
      </c>
      <c r="M11">
        <v>288</v>
      </c>
      <c r="N11">
        <v>146</v>
      </c>
      <c r="O11" s="8"/>
      <c r="P11" s="9"/>
    </row>
    <row r="12" spans="1:16" x14ac:dyDescent="0.2">
      <c r="A12" s="7">
        <v>43233</v>
      </c>
      <c r="B12" t="s">
        <v>17</v>
      </c>
      <c r="C12">
        <v>26</v>
      </c>
      <c r="D12">
        <v>64</v>
      </c>
      <c r="E12">
        <v>74</v>
      </c>
      <c r="F12">
        <v>8</v>
      </c>
      <c r="G12">
        <v>83</v>
      </c>
      <c r="H12">
        <v>0</v>
      </c>
      <c r="I12">
        <v>19</v>
      </c>
      <c r="J12">
        <v>0</v>
      </c>
      <c r="K12">
        <v>1</v>
      </c>
      <c r="L12">
        <v>0</v>
      </c>
      <c r="M12">
        <v>275</v>
      </c>
      <c r="N12">
        <v>107</v>
      </c>
      <c r="O12" s="8"/>
      <c r="P12" s="9"/>
    </row>
    <row r="13" spans="1:16" x14ac:dyDescent="0.2">
      <c r="A13" s="7">
        <v>43240</v>
      </c>
      <c r="B13" t="s">
        <v>9</v>
      </c>
      <c r="C13">
        <v>24</v>
      </c>
      <c r="D13">
        <v>34</v>
      </c>
      <c r="E13">
        <v>46</v>
      </c>
      <c r="F13">
        <v>35</v>
      </c>
      <c r="G13">
        <v>45</v>
      </c>
      <c r="H13">
        <v>30</v>
      </c>
      <c r="I13">
        <v>26</v>
      </c>
      <c r="J13">
        <v>7</v>
      </c>
      <c r="K13">
        <v>11</v>
      </c>
      <c r="L13">
        <v>1</v>
      </c>
      <c r="M13">
        <v>259</v>
      </c>
      <c r="N13">
        <v>78</v>
      </c>
      <c r="O13" s="8"/>
      <c r="P13" s="9"/>
    </row>
    <row r="14" spans="1:16" x14ac:dyDescent="0.2">
      <c r="A14" s="7">
        <v>43240</v>
      </c>
      <c r="B14" t="s">
        <v>16</v>
      </c>
      <c r="C14">
        <v>37</v>
      </c>
      <c r="D14">
        <v>38</v>
      </c>
      <c r="E14">
        <v>38</v>
      </c>
      <c r="F14">
        <v>26</v>
      </c>
      <c r="G14">
        <v>53</v>
      </c>
      <c r="H14">
        <v>17</v>
      </c>
      <c r="I14">
        <v>20</v>
      </c>
      <c r="J14">
        <v>4</v>
      </c>
      <c r="K14">
        <v>8</v>
      </c>
      <c r="L14">
        <v>4</v>
      </c>
      <c r="M14">
        <v>245</v>
      </c>
      <c r="N14">
        <v>77</v>
      </c>
      <c r="O14" s="8"/>
      <c r="P14" s="9"/>
    </row>
    <row r="15" spans="1:16" x14ac:dyDescent="0.2">
      <c r="A15" s="7">
        <v>43205</v>
      </c>
      <c r="B15" t="s">
        <v>24</v>
      </c>
      <c r="C15">
        <v>79</v>
      </c>
      <c r="D15">
        <v>38</v>
      </c>
      <c r="E15">
        <v>29</v>
      </c>
      <c r="F15">
        <v>4</v>
      </c>
      <c r="G15">
        <v>48</v>
      </c>
      <c r="H15">
        <v>6</v>
      </c>
      <c r="I15">
        <v>17</v>
      </c>
      <c r="J15">
        <v>1</v>
      </c>
      <c r="K15">
        <v>2</v>
      </c>
      <c r="L15">
        <v>0</v>
      </c>
      <c r="M15">
        <v>224</v>
      </c>
      <c r="N15">
        <v>98</v>
      </c>
      <c r="O15" s="8"/>
      <c r="P15" s="9"/>
    </row>
    <row r="16" spans="1:16" x14ac:dyDescent="0.2">
      <c r="A16" s="7">
        <v>43233</v>
      </c>
      <c r="B16" t="s">
        <v>13</v>
      </c>
      <c r="C16">
        <v>53</v>
      </c>
      <c r="D16">
        <v>33</v>
      </c>
      <c r="E16">
        <v>40</v>
      </c>
      <c r="F16">
        <v>23</v>
      </c>
      <c r="G16">
        <v>35</v>
      </c>
      <c r="H16">
        <v>13</v>
      </c>
      <c r="I16">
        <v>11</v>
      </c>
      <c r="J16">
        <v>0</v>
      </c>
      <c r="K16">
        <v>2</v>
      </c>
      <c r="L16">
        <v>9</v>
      </c>
      <c r="M16">
        <v>219</v>
      </c>
      <c r="N16">
        <v>83</v>
      </c>
      <c r="O16" s="8"/>
      <c r="P16" s="9"/>
    </row>
    <row r="17" spans="1:16" x14ac:dyDescent="0.2">
      <c r="A17" s="7">
        <v>43226</v>
      </c>
      <c r="B17" t="s">
        <v>22</v>
      </c>
      <c r="C17">
        <v>44</v>
      </c>
      <c r="D17">
        <v>47</v>
      </c>
      <c r="E17">
        <v>30</v>
      </c>
      <c r="F17">
        <v>0</v>
      </c>
      <c r="G17">
        <v>44</v>
      </c>
      <c r="H17">
        <v>1</v>
      </c>
      <c r="I17">
        <v>9</v>
      </c>
      <c r="J17">
        <v>0</v>
      </c>
      <c r="K17">
        <v>1</v>
      </c>
      <c r="L17">
        <v>0</v>
      </c>
      <c r="M17">
        <v>176</v>
      </c>
      <c r="N17">
        <v>74</v>
      </c>
      <c r="O17" s="8"/>
      <c r="P17" s="9"/>
    </row>
    <row r="18" spans="1:16" x14ac:dyDescent="0.2">
      <c r="A18" s="7">
        <v>43198</v>
      </c>
      <c r="B18" t="s">
        <v>30</v>
      </c>
      <c r="C18">
        <v>59</v>
      </c>
      <c r="D18">
        <v>42</v>
      </c>
      <c r="E18">
        <v>43</v>
      </c>
      <c r="F18">
        <v>1</v>
      </c>
      <c r="G18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171</v>
      </c>
      <c r="N18">
        <v>73</v>
      </c>
      <c r="O18" s="8"/>
      <c r="P18" s="9"/>
    </row>
    <row r="19" spans="1:16" x14ac:dyDescent="0.2">
      <c r="A19" s="7">
        <v>43240</v>
      </c>
      <c r="B19" t="s">
        <v>26</v>
      </c>
      <c r="C19">
        <v>0</v>
      </c>
      <c r="D19">
        <v>0</v>
      </c>
      <c r="E19">
        <v>28</v>
      </c>
      <c r="F19">
        <v>17</v>
      </c>
      <c r="G19">
        <v>55</v>
      </c>
      <c r="H19">
        <v>24</v>
      </c>
      <c r="I19">
        <v>8</v>
      </c>
      <c r="J19">
        <v>0</v>
      </c>
      <c r="K19">
        <v>0</v>
      </c>
      <c r="L19">
        <v>0</v>
      </c>
      <c r="M19">
        <v>132</v>
      </c>
      <c r="N19">
        <v>89</v>
      </c>
      <c r="O19" s="8"/>
      <c r="P19" s="9"/>
    </row>
    <row r="20" spans="1:16" x14ac:dyDescent="0.2">
      <c r="A20" s="7">
        <v>43233</v>
      </c>
      <c r="B20" t="s">
        <v>25</v>
      </c>
      <c r="C20">
        <v>0</v>
      </c>
      <c r="D20">
        <v>0</v>
      </c>
      <c r="E20">
        <v>33</v>
      </c>
      <c r="F20">
        <v>3</v>
      </c>
      <c r="G20">
        <v>44</v>
      </c>
      <c r="H20">
        <v>22</v>
      </c>
      <c r="I20">
        <v>6</v>
      </c>
      <c r="J20">
        <v>0</v>
      </c>
      <c r="K20">
        <v>0</v>
      </c>
      <c r="L20">
        <v>0</v>
      </c>
      <c r="M20">
        <v>108</v>
      </c>
      <c r="N20">
        <v>73</v>
      </c>
      <c r="O20" s="8"/>
      <c r="P20" s="9"/>
    </row>
    <row r="21" spans="1:16" x14ac:dyDescent="0.2">
      <c r="A21" s="7">
        <v>43191</v>
      </c>
      <c r="B21" t="s">
        <v>20</v>
      </c>
      <c r="C21">
        <v>0</v>
      </c>
      <c r="D21">
        <v>0</v>
      </c>
      <c r="E21">
        <v>21</v>
      </c>
      <c r="F21">
        <v>10</v>
      </c>
      <c r="G21">
        <v>52</v>
      </c>
      <c r="H21">
        <v>8</v>
      </c>
      <c r="I21">
        <v>1</v>
      </c>
      <c r="J21">
        <v>0</v>
      </c>
      <c r="K21">
        <v>0</v>
      </c>
      <c r="L21">
        <v>0</v>
      </c>
      <c r="M21">
        <v>92</v>
      </c>
      <c r="N21">
        <v>65</v>
      </c>
      <c r="O21" s="8"/>
      <c r="P21" s="9"/>
    </row>
    <row r="22" spans="1:16" x14ac:dyDescent="0.2">
      <c r="A22" s="7">
        <v>43177</v>
      </c>
      <c r="B22" t="s">
        <v>28</v>
      </c>
      <c r="C22">
        <v>0</v>
      </c>
      <c r="D22">
        <v>5</v>
      </c>
      <c r="E22">
        <v>13</v>
      </c>
      <c r="F22">
        <v>8</v>
      </c>
      <c r="G22">
        <v>49</v>
      </c>
      <c r="H22">
        <v>6</v>
      </c>
      <c r="I22">
        <v>5</v>
      </c>
      <c r="J22">
        <v>1</v>
      </c>
      <c r="K22">
        <v>0</v>
      </c>
      <c r="L22">
        <v>0</v>
      </c>
      <c r="M22">
        <v>87</v>
      </c>
      <c r="N22">
        <v>70</v>
      </c>
      <c r="O22" s="8"/>
      <c r="P22" s="9"/>
    </row>
    <row r="23" spans="1:16" x14ac:dyDescent="0.2">
      <c r="A23" s="10" t="s">
        <v>7</v>
      </c>
      <c r="B23" s="10"/>
      <c r="C23" s="11">
        <f t="shared" ref="C23:L23" si="0">AVERAGEIF(C2:C22,"&gt;0")</f>
        <v>50.53846153846154</v>
      </c>
      <c r="D23" s="11">
        <f t="shared" si="0"/>
        <v>48.235294117647058</v>
      </c>
      <c r="E23" s="11">
        <f t="shared" si="0"/>
        <v>62.047619047619051</v>
      </c>
      <c r="F23" s="11">
        <f t="shared" si="0"/>
        <v>35.4</v>
      </c>
      <c r="G23" s="11">
        <f t="shared" si="0"/>
        <v>82.476190476190482</v>
      </c>
      <c r="H23" s="11">
        <f t="shared" si="0"/>
        <v>42.684210526315788</v>
      </c>
      <c r="I23" s="11">
        <f t="shared" si="0"/>
        <v>28.05</v>
      </c>
      <c r="J23" s="11">
        <f t="shared" si="0"/>
        <v>8.9285714285714288</v>
      </c>
      <c r="K23" s="11">
        <f t="shared" si="0"/>
        <v>14.375</v>
      </c>
      <c r="L23" s="11">
        <f t="shared" si="0"/>
        <v>5.125</v>
      </c>
      <c r="M23" s="11">
        <f>AVERAGEIF(M2:M22,"&gt;0")</f>
        <v>332.76190476190476</v>
      </c>
      <c r="N23" s="11">
        <f>AVERAGEIF(N2:N22,"&gt;0")</f>
        <v>115.28571428571429</v>
      </c>
      <c r="O23" s="8"/>
      <c r="P23" s="9"/>
    </row>
    <row r="24" spans="1:16" x14ac:dyDescent="0.2">
      <c r="A24" s="10" t="s">
        <v>8</v>
      </c>
      <c r="B24" s="10"/>
      <c r="C24" s="12">
        <f t="shared" ref="C24:L24" si="1">COUNTIF(C2:C22,"&gt;0")/COUNTA(C2:C22)</f>
        <v>0.61904761904761907</v>
      </c>
      <c r="D24" s="12">
        <f t="shared" si="1"/>
        <v>0.80952380952380953</v>
      </c>
      <c r="E24" s="12">
        <f t="shared" si="1"/>
        <v>1</v>
      </c>
      <c r="F24" s="12">
        <f t="shared" si="1"/>
        <v>0.95238095238095233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0.66666666666666663</v>
      </c>
      <c r="K24" s="12">
        <f t="shared" si="1"/>
        <v>0.76190476190476186</v>
      </c>
      <c r="L24" s="12">
        <f t="shared" si="1"/>
        <v>0.38095238095238093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K14" sqref="K14:L1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43121</v>
      </c>
      <c r="B2" t="s">
        <v>19</v>
      </c>
      <c r="C2">
        <v>9</v>
      </c>
      <c r="D2">
        <v>67</v>
      </c>
      <c r="E2">
        <v>75</v>
      </c>
      <c r="F2">
        <v>45</v>
      </c>
      <c r="G2">
        <v>88</v>
      </c>
      <c r="H2">
        <v>40</v>
      </c>
      <c r="I2">
        <v>11</v>
      </c>
      <c r="J2">
        <v>1</v>
      </c>
      <c r="K2">
        <v>0</v>
      </c>
      <c r="L2">
        <v>0</v>
      </c>
      <c r="M2">
        <v>336</v>
      </c>
      <c r="N2">
        <v>121</v>
      </c>
      <c r="O2" s="8"/>
      <c r="P2" s="9"/>
    </row>
    <row r="3" spans="1:16" x14ac:dyDescent="0.2">
      <c r="A3" s="7">
        <v>43121</v>
      </c>
      <c r="B3" t="s">
        <v>11</v>
      </c>
      <c r="C3">
        <v>0</v>
      </c>
      <c r="D3">
        <v>31</v>
      </c>
      <c r="E3">
        <v>36</v>
      </c>
      <c r="F3">
        <v>16</v>
      </c>
      <c r="G3">
        <v>49</v>
      </c>
      <c r="H3">
        <v>30</v>
      </c>
      <c r="I3">
        <v>4</v>
      </c>
      <c r="J3">
        <v>0</v>
      </c>
      <c r="K3">
        <v>0</v>
      </c>
      <c r="L3">
        <v>0</v>
      </c>
      <c r="M3">
        <v>166</v>
      </c>
      <c r="N3">
        <v>82</v>
      </c>
      <c r="O3" s="8"/>
      <c r="P3" s="9"/>
    </row>
    <row r="4" spans="1:16" x14ac:dyDescent="0.2">
      <c r="A4" s="7">
        <v>43121</v>
      </c>
      <c r="B4" t="s">
        <v>12</v>
      </c>
      <c r="C4">
        <v>5</v>
      </c>
      <c r="D4">
        <v>23</v>
      </c>
      <c r="E4">
        <v>38</v>
      </c>
      <c r="F4">
        <v>17</v>
      </c>
      <c r="G4">
        <v>41</v>
      </c>
      <c r="H4">
        <v>8</v>
      </c>
      <c r="I4">
        <v>1</v>
      </c>
      <c r="J4">
        <v>1</v>
      </c>
      <c r="K4">
        <v>1</v>
      </c>
      <c r="L4">
        <v>0</v>
      </c>
      <c r="M4">
        <v>135</v>
      </c>
      <c r="N4">
        <v>54</v>
      </c>
      <c r="O4" s="8"/>
      <c r="P4" s="9"/>
    </row>
    <row r="5" spans="1:16" x14ac:dyDescent="0.2">
      <c r="A5" s="7">
        <v>43121</v>
      </c>
      <c r="B5" t="s">
        <v>14</v>
      </c>
      <c r="C5">
        <v>11</v>
      </c>
      <c r="D5">
        <v>34</v>
      </c>
      <c r="E5">
        <v>37</v>
      </c>
      <c r="F5">
        <v>10</v>
      </c>
      <c r="G5">
        <v>29</v>
      </c>
      <c r="H5">
        <v>10</v>
      </c>
      <c r="I5">
        <v>0</v>
      </c>
      <c r="J5">
        <v>0</v>
      </c>
      <c r="K5">
        <v>0</v>
      </c>
      <c r="L5">
        <v>0</v>
      </c>
      <c r="M5">
        <v>131</v>
      </c>
      <c r="N5">
        <v>58</v>
      </c>
      <c r="O5" s="8"/>
      <c r="P5" s="9"/>
    </row>
    <row r="6" spans="1:16" x14ac:dyDescent="0.2">
      <c r="A6" s="7">
        <v>43121</v>
      </c>
      <c r="B6" t="s">
        <v>17</v>
      </c>
      <c r="C6">
        <v>0</v>
      </c>
      <c r="D6">
        <v>41</v>
      </c>
      <c r="E6">
        <v>42</v>
      </c>
      <c r="F6">
        <v>2</v>
      </c>
      <c r="G6">
        <v>37</v>
      </c>
      <c r="H6">
        <v>0</v>
      </c>
      <c r="I6">
        <v>0</v>
      </c>
      <c r="J6">
        <v>0</v>
      </c>
      <c r="K6">
        <v>0</v>
      </c>
      <c r="L6">
        <v>0</v>
      </c>
      <c r="M6">
        <v>122</v>
      </c>
      <c r="N6">
        <v>54</v>
      </c>
      <c r="O6" s="8"/>
      <c r="P6" s="9"/>
    </row>
    <row r="7" spans="1:16" x14ac:dyDescent="0.2">
      <c r="A7" s="7">
        <v>43121</v>
      </c>
      <c r="B7" t="s">
        <v>15</v>
      </c>
      <c r="C7">
        <v>21</v>
      </c>
      <c r="D7">
        <v>26</v>
      </c>
      <c r="E7">
        <v>26</v>
      </c>
      <c r="F7">
        <v>5</v>
      </c>
      <c r="G7">
        <v>33</v>
      </c>
      <c r="H7">
        <v>3</v>
      </c>
      <c r="I7">
        <v>0</v>
      </c>
      <c r="J7">
        <v>0</v>
      </c>
      <c r="K7">
        <v>0</v>
      </c>
      <c r="L7">
        <v>0</v>
      </c>
      <c r="M7">
        <v>114</v>
      </c>
      <c r="N7">
        <v>47</v>
      </c>
      <c r="O7" s="8"/>
      <c r="P7" s="9"/>
    </row>
    <row r="8" spans="1:16" x14ac:dyDescent="0.2">
      <c r="A8" s="7">
        <v>43121</v>
      </c>
      <c r="B8" s="10" t="s">
        <v>6</v>
      </c>
      <c r="C8" s="10">
        <v>13</v>
      </c>
      <c r="D8" s="10">
        <v>18</v>
      </c>
      <c r="E8" s="10">
        <v>18</v>
      </c>
      <c r="F8" s="10">
        <v>18</v>
      </c>
      <c r="G8" s="10">
        <v>18</v>
      </c>
      <c r="H8" s="10">
        <v>14</v>
      </c>
      <c r="I8" s="10">
        <v>1</v>
      </c>
      <c r="J8" s="10">
        <v>0</v>
      </c>
      <c r="K8" s="10">
        <v>0</v>
      </c>
      <c r="L8" s="10">
        <v>0</v>
      </c>
      <c r="M8" s="10">
        <f>SUM(C8:L8)</f>
        <v>100</v>
      </c>
      <c r="N8" s="10">
        <v>57</v>
      </c>
      <c r="O8" s="8"/>
      <c r="P8" s="9"/>
    </row>
    <row r="9" spans="1:16" x14ac:dyDescent="0.2">
      <c r="A9" s="7">
        <v>43121</v>
      </c>
      <c r="B9" t="s">
        <v>18</v>
      </c>
      <c r="C9">
        <v>0</v>
      </c>
      <c r="D9">
        <v>10</v>
      </c>
      <c r="E9">
        <v>7</v>
      </c>
      <c r="F9">
        <v>8</v>
      </c>
      <c r="G9">
        <v>46</v>
      </c>
      <c r="H9">
        <v>16</v>
      </c>
      <c r="I9">
        <v>1</v>
      </c>
      <c r="J9">
        <v>0</v>
      </c>
      <c r="K9">
        <v>0</v>
      </c>
      <c r="L9">
        <v>0</v>
      </c>
      <c r="M9">
        <v>88</v>
      </c>
      <c r="N9">
        <v>56</v>
      </c>
      <c r="O9" s="8"/>
      <c r="P9" s="9"/>
    </row>
    <row r="10" spans="1:16" x14ac:dyDescent="0.2">
      <c r="A10" s="7">
        <v>43121</v>
      </c>
      <c r="B10" t="s">
        <v>9</v>
      </c>
      <c r="C10">
        <v>0</v>
      </c>
      <c r="D10">
        <v>22</v>
      </c>
      <c r="E10">
        <v>24</v>
      </c>
      <c r="F10">
        <v>7</v>
      </c>
      <c r="G10">
        <v>22</v>
      </c>
      <c r="H10">
        <v>3</v>
      </c>
      <c r="I10">
        <v>0</v>
      </c>
      <c r="J10">
        <v>0</v>
      </c>
      <c r="K10">
        <v>0</v>
      </c>
      <c r="L10">
        <v>0</v>
      </c>
      <c r="M10">
        <v>78</v>
      </c>
      <c r="N10">
        <v>40</v>
      </c>
      <c r="O10" s="8"/>
      <c r="P10" s="9"/>
    </row>
    <row r="11" spans="1:16" x14ac:dyDescent="0.2">
      <c r="A11" s="7">
        <v>43114</v>
      </c>
      <c r="B11" t="s">
        <v>10</v>
      </c>
      <c r="C11">
        <v>0</v>
      </c>
      <c r="D11">
        <v>22</v>
      </c>
      <c r="E11">
        <v>25</v>
      </c>
      <c r="F11">
        <v>7</v>
      </c>
      <c r="G11">
        <v>15</v>
      </c>
      <c r="H11">
        <v>0</v>
      </c>
      <c r="I11">
        <v>0</v>
      </c>
      <c r="J11">
        <v>0</v>
      </c>
      <c r="K11">
        <v>0</v>
      </c>
      <c r="L11">
        <v>0</v>
      </c>
      <c r="M11">
        <v>69</v>
      </c>
      <c r="N11">
        <v>38</v>
      </c>
      <c r="O11" s="8"/>
      <c r="P11" s="9"/>
    </row>
    <row r="12" spans="1:16" x14ac:dyDescent="0.2">
      <c r="A12" s="7">
        <v>43121</v>
      </c>
      <c r="B12" t="s">
        <v>16</v>
      </c>
      <c r="C12">
        <v>1</v>
      </c>
      <c r="D12">
        <v>18</v>
      </c>
      <c r="E12">
        <v>21</v>
      </c>
      <c r="F12">
        <v>1</v>
      </c>
      <c r="G12">
        <v>23</v>
      </c>
      <c r="H12">
        <v>1</v>
      </c>
      <c r="I12">
        <v>0</v>
      </c>
      <c r="J12">
        <v>0</v>
      </c>
      <c r="K12">
        <v>0</v>
      </c>
      <c r="L12">
        <v>0</v>
      </c>
      <c r="M12">
        <v>65</v>
      </c>
      <c r="N12">
        <v>35</v>
      </c>
      <c r="O12" s="8"/>
      <c r="P12" s="9"/>
    </row>
    <row r="13" spans="1:16" x14ac:dyDescent="0.2">
      <c r="A13" s="7">
        <v>43121</v>
      </c>
      <c r="B13" t="s">
        <v>13</v>
      </c>
      <c r="C13">
        <v>7</v>
      </c>
      <c r="D13">
        <v>12</v>
      </c>
      <c r="E13">
        <v>20</v>
      </c>
      <c r="F13">
        <v>1</v>
      </c>
      <c r="G13">
        <v>15</v>
      </c>
      <c r="H13">
        <v>1</v>
      </c>
      <c r="I13">
        <v>1</v>
      </c>
      <c r="J13">
        <v>0</v>
      </c>
      <c r="K13">
        <v>0</v>
      </c>
      <c r="L13">
        <v>1</v>
      </c>
      <c r="M13">
        <v>58</v>
      </c>
      <c r="N13">
        <v>40</v>
      </c>
      <c r="O13" s="8"/>
      <c r="P13" s="9"/>
    </row>
    <row r="14" spans="1:16" x14ac:dyDescent="0.2">
      <c r="A14" s="10" t="s">
        <v>7</v>
      </c>
      <c r="B14" s="10"/>
      <c r="C14" s="11">
        <f t="shared" ref="C14:L14" si="0">AVERAGEIF(C2:C13,"&gt;0")</f>
        <v>9.5714285714285712</v>
      </c>
      <c r="D14" s="11">
        <f t="shared" si="0"/>
        <v>27</v>
      </c>
      <c r="E14" s="11">
        <f t="shared" si="0"/>
        <v>30.75</v>
      </c>
      <c r="F14" s="11">
        <f t="shared" si="0"/>
        <v>11.416666666666666</v>
      </c>
      <c r="G14" s="11">
        <f t="shared" si="0"/>
        <v>34.666666666666664</v>
      </c>
      <c r="H14" s="11">
        <f t="shared" si="0"/>
        <v>12.6</v>
      </c>
      <c r="I14" s="11">
        <f t="shared" si="0"/>
        <v>3.1666666666666665</v>
      </c>
      <c r="J14" s="11">
        <f t="shared" si="0"/>
        <v>1</v>
      </c>
      <c r="K14" s="11">
        <f t="shared" si="0"/>
        <v>1</v>
      </c>
      <c r="L14" s="11">
        <f t="shared" si="0"/>
        <v>1</v>
      </c>
      <c r="M14" s="11">
        <f>AVERAGEIF(M2:M13,"&gt;0")</f>
        <v>121.83333333333333</v>
      </c>
      <c r="N14" s="11">
        <f>AVERAGEIF(N2:N13,"&gt;0")</f>
        <v>56.833333333333336</v>
      </c>
      <c r="O14" s="8"/>
      <c r="P14" s="9"/>
    </row>
    <row r="15" spans="1:16" x14ac:dyDescent="0.2">
      <c r="A15" s="10" t="s">
        <v>8</v>
      </c>
      <c r="B15" s="10"/>
      <c r="C15" s="12">
        <f t="shared" ref="C15:L15" si="1">COUNTIF(C2:C13,"&gt;0")/COUNTA(C2:C13)</f>
        <v>0.58333333333333337</v>
      </c>
      <c r="D15" s="12">
        <f t="shared" si="1"/>
        <v>1</v>
      </c>
      <c r="E15" s="12">
        <f t="shared" si="1"/>
        <v>1</v>
      </c>
      <c r="F15" s="12">
        <f t="shared" si="1"/>
        <v>1</v>
      </c>
      <c r="G15" s="12">
        <f t="shared" si="1"/>
        <v>1</v>
      </c>
      <c r="H15" s="12">
        <f t="shared" si="1"/>
        <v>0.83333333333333337</v>
      </c>
      <c r="I15" s="12">
        <f t="shared" si="1"/>
        <v>0.5</v>
      </c>
      <c r="J15" s="12">
        <f t="shared" si="1"/>
        <v>0.16666666666666666</v>
      </c>
      <c r="K15" s="12">
        <f t="shared" si="1"/>
        <v>8.3333333333333329E-2</v>
      </c>
      <c r="L15" s="12">
        <f t="shared" si="1"/>
        <v>8.3333333333333329E-2</v>
      </c>
      <c r="M15" s="10"/>
      <c r="N15" s="10"/>
      <c r="O15" s="8"/>
      <c r="P15" s="9"/>
    </row>
    <row r="16" spans="1:16" x14ac:dyDescent="0.2">
      <c r="A16" s="13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</row>
    <row r="17" spans="7:15" x14ac:dyDescent="0.2">
      <c r="O17" s="14"/>
    </row>
    <row r="18" spans="7:15" x14ac:dyDescent="0.2">
      <c r="O18" s="14"/>
    </row>
    <row r="19" spans="7:15" x14ac:dyDescent="0.2">
      <c r="G19" s="15"/>
      <c r="O19" s="14"/>
    </row>
    <row r="20" spans="7:15" x14ac:dyDescent="0.2">
      <c r="O20" s="14"/>
    </row>
    <row r="21" spans="7:15" x14ac:dyDescent="0.2">
      <c r="O21" s="14"/>
    </row>
    <row r="22" spans="7:15" x14ac:dyDescent="0.2">
      <c r="G22" s="16"/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4"/>
    </row>
    <row r="33" spans="15:17" x14ac:dyDescent="0.2">
      <c r="O33" s="14"/>
    </row>
    <row r="34" spans="15:17" x14ac:dyDescent="0.2">
      <c r="O34" s="17"/>
    </row>
    <row r="35" spans="15:17" x14ac:dyDescent="0.2">
      <c r="O35" s="17"/>
    </row>
    <row r="36" spans="15:17" x14ac:dyDescent="0.2">
      <c r="O36" s="17"/>
    </row>
    <row r="45" spans="15:17" x14ac:dyDescent="0.2">
      <c r="Q45" s="18"/>
    </row>
  </sheetData>
  <sortState ref="A2:N13">
    <sortCondition descending="1" ref="M2:M1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43247</v>
      </c>
      <c r="B2" t="s">
        <v>19</v>
      </c>
      <c r="C2">
        <v>65</v>
      </c>
      <c r="D2">
        <v>102</v>
      </c>
      <c r="E2">
        <v>141</v>
      </c>
      <c r="F2">
        <v>121</v>
      </c>
      <c r="G2">
        <v>207</v>
      </c>
      <c r="H2">
        <v>143</v>
      </c>
      <c r="I2">
        <v>131</v>
      </c>
      <c r="J2">
        <v>26</v>
      </c>
      <c r="K2">
        <v>51</v>
      </c>
      <c r="L2">
        <v>9</v>
      </c>
      <c r="M2">
        <v>996</v>
      </c>
      <c r="N2">
        <v>217</v>
      </c>
      <c r="O2" s="8"/>
      <c r="P2" s="9"/>
    </row>
    <row r="3" spans="1:16" x14ac:dyDescent="0.2">
      <c r="A3" s="7">
        <v>43247</v>
      </c>
      <c r="B3" s="10" t="s">
        <v>6</v>
      </c>
      <c r="C3" s="10">
        <v>61</v>
      </c>
      <c r="D3" s="10">
        <v>79</v>
      </c>
      <c r="E3" s="10">
        <v>122</v>
      </c>
      <c r="F3" s="10">
        <v>121</v>
      </c>
      <c r="G3" s="10">
        <v>180</v>
      </c>
      <c r="H3" s="10">
        <v>113</v>
      </c>
      <c r="I3" s="10">
        <v>101</v>
      </c>
      <c r="J3" s="10">
        <v>13</v>
      </c>
      <c r="K3" s="10">
        <v>37</v>
      </c>
      <c r="L3" s="10">
        <v>8</v>
      </c>
      <c r="M3" s="10">
        <f>SUM(C3:L3)</f>
        <v>835</v>
      </c>
      <c r="N3" s="10">
        <v>198</v>
      </c>
      <c r="O3" s="8"/>
      <c r="P3" s="9"/>
    </row>
    <row r="4" spans="1:16" x14ac:dyDescent="0.2">
      <c r="A4" s="7">
        <v>43247</v>
      </c>
      <c r="B4" t="s">
        <v>21</v>
      </c>
      <c r="C4">
        <v>66</v>
      </c>
      <c r="D4">
        <v>47</v>
      </c>
      <c r="E4">
        <v>96</v>
      </c>
      <c r="F4">
        <v>64</v>
      </c>
      <c r="G4">
        <v>127</v>
      </c>
      <c r="H4">
        <v>70</v>
      </c>
      <c r="I4">
        <v>47</v>
      </c>
      <c r="J4">
        <v>32</v>
      </c>
      <c r="K4">
        <v>35</v>
      </c>
      <c r="L4">
        <v>9</v>
      </c>
      <c r="M4">
        <v>593</v>
      </c>
      <c r="N4">
        <v>163</v>
      </c>
      <c r="O4" s="8"/>
      <c r="P4" s="9"/>
    </row>
    <row r="5" spans="1:16" x14ac:dyDescent="0.2">
      <c r="A5" s="7">
        <v>43247</v>
      </c>
      <c r="B5" t="s">
        <v>11</v>
      </c>
      <c r="C5">
        <v>0</v>
      </c>
      <c r="D5">
        <v>53</v>
      </c>
      <c r="E5">
        <v>91</v>
      </c>
      <c r="F5">
        <v>79</v>
      </c>
      <c r="G5">
        <v>143</v>
      </c>
      <c r="H5">
        <v>95</v>
      </c>
      <c r="I5">
        <v>56</v>
      </c>
      <c r="J5">
        <v>15</v>
      </c>
      <c r="K5">
        <v>17</v>
      </c>
      <c r="L5">
        <v>0</v>
      </c>
      <c r="M5">
        <v>549</v>
      </c>
      <c r="N5">
        <v>177</v>
      </c>
      <c r="O5" s="8"/>
      <c r="P5" s="9"/>
    </row>
    <row r="6" spans="1:16" x14ac:dyDescent="0.2">
      <c r="A6" s="7">
        <v>43247</v>
      </c>
      <c r="B6" t="s">
        <v>10</v>
      </c>
      <c r="C6">
        <v>0</v>
      </c>
      <c r="D6">
        <v>73</v>
      </c>
      <c r="E6">
        <v>84</v>
      </c>
      <c r="F6">
        <v>57</v>
      </c>
      <c r="G6">
        <v>124</v>
      </c>
      <c r="H6">
        <v>68</v>
      </c>
      <c r="I6">
        <v>58</v>
      </c>
      <c r="J6">
        <v>17</v>
      </c>
      <c r="K6">
        <v>28</v>
      </c>
      <c r="L6">
        <v>3</v>
      </c>
      <c r="M6">
        <v>512</v>
      </c>
      <c r="N6">
        <v>157</v>
      </c>
      <c r="O6" s="8"/>
      <c r="P6" s="9"/>
    </row>
    <row r="7" spans="1:16" x14ac:dyDescent="0.2">
      <c r="A7" s="7">
        <v>43247</v>
      </c>
      <c r="B7" t="s">
        <v>14</v>
      </c>
      <c r="C7">
        <v>50</v>
      </c>
      <c r="D7">
        <v>65</v>
      </c>
      <c r="E7">
        <v>68</v>
      </c>
      <c r="F7">
        <v>52</v>
      </c>
      <c r="G7">
        <v>82</v>
      </c>
      <c r="H7">
        <v>61</v>
      </c>
      <c r="I7">
        <v>55</v>
      </c>
      <c r="J7">
        <v>6</v>
      </c>
      <c r="K7">
        <v>31</v>
      </c>
      <c r="L7">
        <v>0</v>
      </c>
      <c r="M7">
        <v>470</v>
      </c>
      <c r="N7">
        <v>125</v>
      </c>
      <c r="O7" s="8"/>
      <c r="P7" s="9"/>
    </row>
    <row r="8" spans="1:16" x14ac:dyDescent="0.2">
      <c r="A8" s="7">
        <v>43247</v>
      </c>
      <c r="B8" t="s">
        <v>12</v>
      </c>
      <c r="C8">
        <v>12</v>
      </c>
      <c r="D8">
        <v>53</v>
      </c>
      <c r="E8">
        <v>83</v>
      </c>
      <c r="F8">
        <v>40</v>
      </c>
      <c r="G8">
        <v>95</v>
      </c>
      <c r="H8">
        <v>43</v>
      </c>
      <c r="I8">
        <v>41</v>
      </c>
      <c r="J8">
        <v>13</v>
      </c>
      <c r="K8">
        <v>31</v>
      </c>
      <c r="L8">
        <v>9</v>
      </c>
      <c r="M8">
        <v>420</v>
      </c>
      <c r="N8">
        <v>121</v>
      </c>
      <c r="O8" s="8"/>
      <c r="P8" s="9"/>
    </row>
    <row r="9" spans="1:16" x14ac:dyDescent="0.2">
      <c r="A9" s="7">
        <v>43247</v>
      </c>
      <c r="B9" t="s">
        <v>17</v>
      </c>
      <c r="C9">
        <v>26</v>
      </c>
      <c r="D9">
        <v>71</v>
      </c>
      <c r="E9">
        <v>94</v>
      </c>
      <c r="F9">
        <v>21</v>
      </c>
      <c r="G9">
        <v>106</v>
      </c>
      <c r="H9">
        <v>0</v>
      </c>
      <c r="I9">
        <v>51</v>
      </c>
      <c r="J9">
        <v>3</v>
      </c>
      <c r="K9">
        <v>19</v>
      </c>
      <c r="L9">
        <v>0</v>
      </c>
      <c r="M9">
        <v>391</v>
      </c>
      <c r="N9">
        <v>131</v>
      </c>
      <c r="O9" s="8"/>
      <c r="P9" s="9"/>
    </row>
    <row r="10" spans="1:16" x14ac:dyDescent="0.2">
      <c r="A10" s="7">
        <v>43247</v>
      </c>
      <c r="B10" t="s">
        <v>18</v>
      </c>
      <c r="C10">
        <v>0</v>
      </c>
      <c r="D10">
        <v>12</v>
      </c>
      <c r="E10">
        <v>72</v>
      </c>
      <c r="F10">
        <v>34</v>
      </c>
      <c r="G10">
        <v>134</v>
      </c>
      <c r="H10">
        <v>47</v>
      </c>
      <c r="I10">
        <v>49</v>
      </c>
      <c r="J10">
        <v>2</v>
      </c>
      <c r="K10">
        <v>15</v>
      </c>
      <c r="L10">
        <v>0</v>
      </c>
      <c r="M10">
        <v>365</v>
      </c>
      <c r="N10">
        <v>156</v>
      </c>
      <c r="O10" s="8"/>
      <c r="P10" s="9"/>
    </row>
    <row r="11" spans="1:16" x14ac:dyDescent="0.2">
      <c r="A11" s="7">
        <v>43240</v>
      </c>
      <c r="B11" t="s">
        <v>29</v>
      </c>
      <c r="C11">
        <v>0</v>
      </c>
      <c r="D11">
        <v>0</v>
      </c>
      <c r="E11">
        <v>130</v>
      </c>
      <c r="F11">
        <v>1</v>
      </c>
      <c r="G11">
        <v>93</v>
      </c>
      <c r="H11">
        <v>56</v>
      </c>
      <c r="I11">
        <v>30</v>
      </c>
      <c r="J11">
        <v>4</v>
      </c>
      <c r="K11">
        <v>29</v>
      </c>
      <c r="L11">
        <v>0</v>
      </c>
      <c r="M11">
        <v>343</v>
      </c>
      <c r="N11">
        <v>147</v>
      </c>
      <c r="O11" s="8"/>
      <c r="P11" s="9"/>
    </row>
    <row r="12" spans="1:16" x14ac:dyDescent="0.2">
      <c r="A12" s="7">
        <v>43198</v>
      </c>
      <c r="B12" t="s">
        <v>15</v>
      </c>
      <c r="C12">
        <v>82</v>
      </c>
      <c r="D12">
        <v>47</v>
      </c>
      <c r="E12">
        <v>54</v>
      </c>
      <c r="F12">
        <v>22</v>
      </c>
      <c r="G12">
        <v>88</v>
      </c>
      <c r="H12">
        <v>17</v>
      </c>
      <c r="I12">
        <v>25</v>
      </c>
      <c r="J12">
        <v>1</v>
      </c>
      <c r="K12">
        <v>1</v>
      </c>
      <c r="L12">
        <v>0</v>
      </c>
      <c r="M12">
        <v>337</v>
      </c>
      <c r="N12">
        <v>122</v>
      </c>
      <c r="O12" s="8"/>
      <c r="P12" s="9"/>
    </row>
    <row r="13" spans="1:16" x14ac:dyDescent="0.2">
      <c r="A13" s="7">
        <v>43247</v>
      </c>
      <c r="B13" t="s">
        <v>24</v>
      </c>
      <c r="C13">
        <v>79</v>
      </c>
      <c r="D13">
        <v>51</v>
      </c>
      <c r="E13">
        <v>88</v>
      </c>
      <c r="F13">
        <v>7</v>
      </c>
      <c r="G13">
        <v>74</v>
      </c>
      <c r="H13">
        <v>12</v>
      </c>
      <c r="I13">
        <v>18</v>
      </c>
      <c r="J13">
        <v>1</v>
      </c>
      <c r="K13">
        <v>2</v>
      </c>
      <c r="L13">
        <v>0</v>
      </c>
      <c r="M13">
        <v>332</v>
      </c>
      <c r="N13">
        <v>121</v>
      </c>
      <c r="O13" s="8"/>
      <c r="P13" s="9"/>
    </row>
    <row r="14" spans="1:16" x14ac:dyDescent="0.2">
      <c r="A14" s="7">
        <v>43247</v>
      </c>
      <c r="B14" t="s">
        <v>9</v>
      </c>
      <c r="C14">
        <v>24</v>
      </c>
      <c r="D14">
        <v>37</v>
      </c>
      <c r="E14">
        <v>49</v>
      </c>
      <c r="F14">
        <v>35</v>
      </c>
      <c r="G14">
        <v>55</v>
      </c>
      <c r="H14">
        <v>34</v>
      </c>
      <c r="I14">
        <v>36</v>
      </c>
      <c r="J14">
        <v>10</v>
      </c>
      <c r="K14">
        <v>18</v>
      </c>
      <c r="L14">
        <v>1</v>
      </c>
      <c r="M14">
        <v>299</v>
      </c>
      <c r="N14">
        <v>82</v>
      </c>
      <c r="O14" s="8"/>
      <c r="P14" s="9"/>
    </row>
    <row r="15" spans="1:16" x14ac:dyDescent="0.2">
      <c r="A15" s="7">
        <v>43247</v>
      </c>
      <c r="B15" t="s">
        <v>16</v>
      </c>
      <c r="C15">
        <v>37</v>
      </c>
      <c r="D15">
        <v>41</v>
      </c>
      <c r="E15">
        <v>46</v>
      </c>
      <c r="F15">
        <v>26</v>
      </c>
      <c r="G15">
        <v>62</v>
      </c>
      <c r="H15">
        <v>21</v>
      </c>
      <c r="I15">
        <v>34</v>
      </c>
      <c r="J15">
        <v>4</v>
      </c>
      <c r="K15">
        <v>12</v>
      </c>
      <c r="L15">
        <v>4</v>
      </c>
      <c r="M15">
        <v>287</v>
      </c>
      <c r="N15">
        <v>81</v>
      </c>
      <c r="O15" s="8"/>
      <c r="P15" s="9"/>
    </row>
    <row r="16" spans="1:16" x14ac:dyDescent="0.2">
      <c r="A16" s="7">
        <v>43247</v>
      </c>
      <c r="B16" t="s">
        <v>13</v>
      </c>
      <c r="C16">
        <v>53</v>
      </c>
      <c r="D16">
        <v>33</v>
      </c>
      <c r="E16">
        <v>43</v>
      </c>
      <c r="F16">
        <v>23</v>
      </c>
      <c r="G16">
        <v>45</v>
      </c>
      <c r="H16">
        <v>13</v>
      </c>
      <c r="I16">
        <v>25</v>
      </c>
      <c r="J16">
        <v>0</v>
      </c>
      <c r="K16">
        <v>21</v>
      </c>
      <c r="L16">
        <v>10</v>
      </c>
      <c r="M16">
        <v>266</v>
      </c>
      <c r="N16">
        <v>88</v>
      </c>
      <c r="O16" s="8"/>
      <c r="P16" s="9"/>
    </row>
    <row r="17" spans="1:16" x14ac:dyDescent="0.2">
      <c r="A17" s="7">
        <v>43247</v>
      </c>
      <c r="B17" t="s">
        <v>32</v>
      </c>
      <c r="C17">
        <v>19</v>
      </c>
      <c r="D17">
        <v>47</v>
      </c>
      <c r="E17">
        <v>48</v>
      </c>
      <c r="F17">
        <v>5</v>
      </c>
      <c r="G17">
        <v>65</v>
      </c>
      <c r="H17">
        <v>20</v>
      </c>
      <c r="I17">
        <v>25</v>
      </c>
      <c r="J17">
        <v>5</v>
      </c>
      <c r="K17">
        <v>6</v>
      </c>
      <c r="L17">
        <v>2</v>
      </c>
      <c r="M17">
        <v>242</v>
      </c>
      <c r="N17">
        <v>86</v>
      </c>
      <c r="O17" s="8"/>
      <c r="P17" s="9"/>
    </row>
    <row r="18" spans="1:16" x14ac:dyDescent="0.2">
      <c r="A18" s="7">
        <v>43247</v>
      </c>
      <c r="B18" t="s">
        <v>26</v>
      </c>
      <c r="C18">
        <v>0</v>
      </c>
      <c r="D18">
        <v>0</v>
      </c>
      <c r="E18">
        <v>52</v>
      </c>
      <c r="F18">
        <v>17</v>
      </c>
      <c r="G18">
        <v>80</v>
      </c>
      <c r="H18">
        <v>24</v>
      </c>
      <c r="I18">
        <v>31</v>
      </c>
      <c r="J18">
        <v>0</v>
      </c>
      <c r="K18">
        <v>6</v>
      </c>
      <c r="L18">
        <v>0</v>
      </c>
      <c r="M18">
        <v>210</v>
      </c>
      <c r="N18">
        <v>114</v>
      </c>
      <c r="O18" s="8"/>
      <c r="P18" s="9"/>
    </row>
    <row r="19" spans="1:16" x14ac:dyDescent="0.2">
      <c r="A19" s="7">
        <v>43226</v>
      </c>
      <c r="B19" t="s">
        <v>22</v>
      </c>
      <c r="C19">
        <v>44</v>
      </c>
      <c r="D19">
        <v>47</v>
      </c>
      <c r="E19">
        <v>30</v>
      </c>
      <c r="F19">
        <v>0</v>
      </c>
      <c r="G19">
        <v>44</v>
      </c>
      <c r="H19">
        <v>1</v>
      </c>
      <c r="I19">
        <v>9</v>
      </c>
      <c r="J19">
        <v>0</v>
      </c>
      <c r="K19">
        <v>1</v>
      </c>
      <c r="L19">
        <v>0</v>
      </c>
      <c r="M19">
        <v>176</v>
      </c>
      <c r="N19">
        <v>74</v>
      </c>
      <c r="O19" s="8"/>
      <c r="P19" s="9"/>
    </row>
    <row r="20" spans="1:16" x14ac:dyDescent="0.2">
      <c r="A20" s="7">
        <v>43198</v>
      </c>
      <c r="B20" t="s">
        <v>30</v>
      </c>
      <c r="C20">
        <v>59</v>
      </c>
      <c r="D20">
        <v>42</v>
      </c>
      <c r="E20">
        <v>43</v>
      </c>
      <c r="F20">
        <v>1</v>
      </c>
      <c r="G20">
        <v>26</v>
      </c>
      <c r="H20">
        <v>0</v>
      </c>
      <c r="I20">
        <v>0</v>
      </c>
      <c r="J20">
        <v>0</v>
      </c>
      <c r="K20">
        <v>0</v>
      </c>
      <c r="L20">
        <v>0</v>
      </c>
      <c r="M20">
        <v>171</v>
      </c>
      <c r="N20">
        <v>73</v>
      </c>
      <c r="O20" s="8"/>
      <c r="P20" s="9"/>
    </row>
    <row r="21" spans="1:16" x14ac:dyDescent="0.2">
      <c r="A21" s="7">
        <v>43247</v>
      </c>
      <c r="B21" t="s">
        <v>20</v>
      </c>
      <c r="C21">
        <v>0</v>
      </c>
      <c r="D21">
        <v>0</v>
      </c>
      <c r="E21">
        <v>21</v>
      </c>
      <c r="F21">
        <v>17</v>
      </c>
      <c r="G21">
        <v>65</v>
      </c>
      <c r="H21">
        <v>12</v>
      </c>
      <c r="I21">
        <v>6</v>
      </c>
      <c r="J21">
        <v>1</v>
      </c>
      <c r="K21">
        <v>14</v>
      </c>
      <c r="L21">
        <v>19</v>
      </c>
      <c r="M21">
        <v>155</v>
      </c>
      <c r="N21">
        <v>84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48.357142857142854</v>
      </c>
      <c r="D24" s="11">
        <f t="shared" si="0"/>
        <v>50.277777777777779</v>
      </c>
      <c r="E24" s="11">
        <f t="shared" si="0"/>
        <v>68.227272727272734</v>
      </c>
      <c r="F24" s="11">
        <f t="shared" si="0"/>
        <v>35.904761904761905</v>
      </c>
      <c r="G24" s="11">
        <f t="shared" si="0"/>
        <v>90.36363636363636</v>
      </c>
      <c r="H24" s="11">
        <f t="shared" si="0"/>
        <v>43.9</v>
      </c>
      <c r="I24" s="11">
        <f t="shared" si="0"/>
        <v>39.952380952380949</v>
      </c>
      <c r="J24" s="11">
        <f t="shared" si="0"/>
        <v>9.0588235294117645</v>
      </c>
      <c r="K24" s="11">
        <f t="shared" si="0"/>
        <v>19.684210526315791</v>
      </c>
      <c r="L24" s="11">
        <f t="shared" si="0"/>
        <v>7.4</v>
      </c>
      <c r="M24" s="11">
        <f>AVERAGEIF(M2:M23,"&gt;0")</f>
        <v>370.18181818181819</v>
      </c>
      <c r="N24" s="11">
        <f>AVERAGEIF(N2:N23,"&gt;0")</f>
        <v>120.90909090909091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0.81818181818181823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0.95454545454545459</v>
      </c>
      <c r="J25" s="12">
        <f t="shared" si="1"/>
        <v>0.77272727272727271</v>
      </c>
      <c r="K25" s="12">
        <f t="shared" si="1"/>
        <v>0.86363636363636365</v>
      </c>
      <c r="L25" s="12">
        <f t="shared" si="1"/>
        <v>0.45454545454545453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43254</v>
      </c>
      <c r="B2" t="s">
        <v>19</v>
      </c>
      <c r="C2">
        <v>65</v>
      </c>
      <c r="D2">
        <v>102</v>
      </c>
      <c r="E2">
        <v>141</v>
      </c>
      <c r="F2">
        <v>121</v>
      </c>
      <c r="G2">
        <v>207</v>
      </c>
      <c r="H2">
        <v>144</v>
      </c>
      <c r="I2">
        <v>135</v>
      </c>
      <c r="J2">
        <v>27</v>
      </c>
      <c r="K2">
        <v>58</v>
      </c>
      <c r="L2">
        <v>9</v>
      </c>
      <c r="M2">
        <v>1009</v>
      </c>
      <c r="N2">
        <v>217</v>
      </c>
      <c r="O2" s="8"/>
      <c r="P2" s="9"/>
    </row>
    <row r="3" spans="1:16" x14ac:dyDescent="0.2">
      <c r="A3" s="7">
        <v>43254</v>
      </c>
      <c r="B3" s="10" t="s">
        <v>6</v>
      </c>
      <c r="C3" s="10">
        <v>61</v>
      </c>
      <c r="D3" s="10">
        <v>79</v>
      </c>
      <c r="E3" s="10">
        <v>122</v>
      </c>
      <c r="F3" s="10">
        <v>122</v>
      </c>
      <c r="G3" s="10">
        <v>180</v>
      </c>
      <c r="H3" s="10">
        <v>116</v>
      </c>
      <c r="I3" s="10">
        <v>102</v>
      </c>
      <c r="J3" s="10">
        <v>16</v>
      </c>
      <c r="K3" s="10">
        <v>42</v>
      </c>
      <c r="L3" s="10">
        <v>14</v>
      </c>
      <c r="M3" s="10">
        <f>SUM(C3:L3)</f>
        <v>854</v>
      </c>
      <c r="N3" s="10">
        <v>198</v>
      </c>
      <c r="O3" s="8"/>
      <c r="P3" s="9"/>
    </row>
    <row r="4" spans="1:16" x14ac:dyDescent="0.2">
      <c r="A4" s="7">
        <v>43254</v>
      </c>
      <c r="B4" t="s">
        <v>21</v>
      </c>
      <c r="C4">
        <v>66</v>
      </c>
      <c r="D4">
        <v>51</v>
      </c>
      <c r="E4">
        <v>96</v>
      </c>
      <c r="F4">
        <v>66</v>
      </c>
      <c r="G4">
        <v>127</v>
      </c>
      <c r="H4">
        <v>70</v>
      </c>
      <c r="I4">
        <v>49</v>
      </c>
      <c r="J4">
        <v>32</v>
      </c>
      <c r="K4">
        <v>38</v>
      </c>
      <c r="L4">
        <v>9</v>
      </c>
      <c r="M4">
        <v>604</v>
      </c>
      <c r="N4">
        <v>163</v>
      </c>
      <c r="O4" s="8"/>
      <c r="P4" s="9"/>
    </row>
    <row r="5" spans="1:16" x14ac:dyDescent="0.2">
      <c r="A5" s="7">
        <v>43254</v>
      </c>
      <c r="B5" t="s">
        <v>11</v>
      </c>
      <c r="C5">
        <v>0</v>
      </c>
      <c r="D5">
        <v>53</v>
      </c>
      <c r="E5">
        <v>93</v>
      </c>
      <c r="F5">
        <v>80</v>
      </c>
      <c r="G5">
        <v>144</v>
      </c>
      <c r="H5">
        <v>98</v>
      </c>
      <c r="I5">
        <v>55</v>
      </c>
      <c r="J5">
        <v>21</v>
      </c>
      <c r="K5">
        <v>33</v>
      </c>
      <c r="L5">
        <v>0</v>
      </c>
      <c r="M5">
        <v>577</v>
      </c>
      <c r="N5">
        <v>177</v>
      </c>
      <c r="O5" s="8"/>
      <c r="P5" s="9"/>
    </row>
    <row r="6" spans="1:16" x14ac:dyDescent="0.2">
      <c r="A6" s="7">
        <v>43254</v>
      </c>
      <c r="B6" t="s">
        <v>10</v>
      </c>
      <c r="C6">
        <v>0</v>
      </c>
      <c r="D6">
        <v>74</v>
      </c>
      <c r="E6">
        <v>88</v>
      </c>
      <c r="F6">
        <v>60</v>
      </c>
      <c r="G6">
        <v>130</v>
      </c>
      <c r="H6">
        <v>72</v>
      </c>
      <c r="I6">
        <v>60</v>
      </c>
      <c r="J6">
        <v>21</v>
      </c>
      <c r="K6">
        <v>29</v>
      </c>
      <c r="L6">
        <v>8</v>
      </c>
      <c r="M6">
        <v>542</v>
      </c>
      <c r="N6">
        <v>162</v>
      </c>
      <c r="O6" s="8"/>
      <c r="P6" s="9"/>
    </row>
    <row r="7" spans="1:16" x14ac:dyDescent="0.2">
      <c r="A7" s="7">
        <v>43254</v>
      </c>
      <c r="B7" t="s">
        <v>14</v>
      </c>
      <c r="C7">
        <v>51</v>
      </c>
      <c r="D7">
        <v>65</v>
      </c>
      <c r="E7">
        <v>69</v>
      </c>
      <c r="F7">
        <v>53</v>
      </c>
      <c r="G7">
        <v>83</v>
      </c>
      <c r="H7">
        <v>61</v>
      </c>
      <c r="I7">
        <v>55</v>
      </c>
      <c r="J7">
        <v>7</v>
      </c>
      <c r="K7">
        <v>34</v>
      </c>
      <c r="L7">
        <v>0</v>
      </c>
      <c r="M7">
        <v>478</v>
      </c>
      <c r="N7">
        <v>126</v>
      </c>
      <c r="O7" s="8"/>
      <c r="P7" s="9"/>
    </row>
    <row r="8" spans="1:16" x14ac:dyDescent="0.2">
      <c r="A8" s="7">
        <v>43254</v>
      </c>
      <c r="B8" t="s">
        <v>15</v>
      </c>
      <c r="C8">
        <v>83</v>
      </c>
      <c r="D8">
        <v>47</v>
      </c>
      <c r="E8">
        <v>57</v>
      </c>
      <c r="F8">
        <v>39</v>
      </c>
      <c r="G8">
        <v>104</v>
      </c>
      <c r="H8">
        <v>43</v>
      </c>
      <c r="I8">
        <v>45</v>
      </c>
      <c r="J8">
        <v>5</v>
      </c>
      <c r="K8">
        <v>20</v>
      </c>
      <c r="L8">
        <v>1</v>
      </c>
      <c r="M8">
        <v>444</v>
      </c>
      <c r="N8">
        <v>134</v>
      </c>
      <c r="O8" s="8"/>
      <c r="P8" s="9"/>
    </row>
    <row r="9" spans="1:16" x14ac:dyDescent="0.2">
      <c r="A9" s="7">
        <v>43247</v>
      </c>
      <c r="B9" t="s">
        <v>12</v>
      </c>
      <c r="C9">
        <v>12</v>
      </c>
      <c r="D9">
        <v>53</v>
      </c>
      <c r="E9">
        <v>83</v>
      </c>
      <c r="F9">
        <v>40</v>
      </c>
      <c r="G9">
        <v>95</v>
      </c>
      <c r="H9">
        <v>43</v>
      </c>
      <c r="I9">
        <v>41</v>
      </c>
      <c r="J9">
        <v>13</v>
      </c>
      <c r="K9">
        <v>31</v>
      </c>
      <c r="L9">
        <v>9</v>
      </c>
      <c r="M9">
        <v>420</v>
      </c>
      <c r="N9">
        <v>121</v>
      </c>
      <c r="O9" s="8"/>
      <c r="P9" s="9"/>
    </row>
    <row r="10" spans="1:16" x14ac:dyDescent="0.2">
      <c r="A10" s="7">
        <v>43254</v>
      </c>
      <c r="B10" t="s">
        <v>29</v>
      </c>
      <c r="C10">
        <v>0</v>
      </c>
      <c r="D10">
        <v>1</v>
      </c>
      <c r="E10">
        <v>134</v>
      </c>
      <c r="F10">
        <v>20</v>
      </c>
      <c r="G10">
        <v>107</v>
      </c>
      <c r="H10">
        <v>59</v>
      </c>
      <c r="I10">
        <v>43</v>
      </c>
      <c r="J10">
        <v>14</v>
      </c>
      <c r="K10">
        <v>38</v>
      </c>
      <c r="L10">
        <v>0</v>
      </c>
      <c r="M10">
        <v>416</v>
      </c>
      <c r="N10">
        <v>152</v>
      </c>
      <c r="O10" s="8"/>
      <c r="P10" s="9"/>
    </row>
    <row r="11" spans="1:16" x14ac:dyDescent="0.2">
      <c r="A11" s="7">
        <v>43254</v>
      </c>
      <c r="B11" t="s">
        <v>17</v>
      </c>
      <c r="C11">
        <v>26</v>
      </c>
      <c r="D11">
        <v>71</v>
      </c>
      <c r="E11">
        <v>94</v>
      </c>
      <c r="F11">
        <v>21</v>
      </c>
      <c r="G11">
        <v>106</v>
      </c>
      <c r="H11">
        <v>0</v>
      </c>
      <c r="I11">
        <v>51</v>
      </c>
      <c r="J11">
        <v>3</v>
      </c>
      <c r="K11">
        <v>19</v>
      </c>
      <c r="L11">
        <v>13</v>
      </c>
      <c r="M11">
        <v>404</v>
      </c>
      <c r="N11">
        <v>131</v>
      </c>
      <c r="O11" s="8"/>
      <c r="P11" s="9"/>
    </row>
    <row r="12" spans="1:16" x14ac:dyDescent="0.2">
      <c r="A12" s="7">
        <v>43247</v>
      </c>
      <c r="B12" t="s">
        <v>18</v>
      </c>
      <c r="C12">
        <v>0</v>
      </c>
      <c r="D12">
        <v>12</v>
      </c>
      <c r="E12">
        <v>72</v>
      </c>
      <c r="F12">
        <v>34</v>
      </c>
      <c r="G12">
        <v>134</v>
      </c>
      <c r="H12">
        <v>47</v>
      </c>
      <c r="I12">
        <v>49</v>
      </c>
      <c r="J12">
        <v>2</v>
      </c>
      <c r="K12">
        <v>15</v>
      </c>
      <c r="L12">
        <v>0</v>
      </c>
      <c r="M12">
        <v>365</v>
      </c>
      <c r="N12">
        <v>156</v>
      </c>
      <c r="O12" s="8"/>
      <c r="P12" s="9"/>
    </row>
    <row r="13" spans="1:16" x14ac:dyDescent="0.2">
      <c r="A13" s="7">
        <v>43247</v>
      </c>
      <c r="B13" t="s">
        <v>24</v>
      </c>
      <c r="C13">
        <v>79</v>
      </c>
      <c r="D13">
        <v>51</v>
      </c>
      <c r="E13">
        <v>88</v>
      </c>
      <c r="F13">
        <v>7</v>
      </c>
      <c r="G13">
        <v>74</v>
      </c>
      <c r="H13">
        <v>12</v>
      </c>
      <c r="I13">
        <v>18</v>
      </c>
      <c r="J13">
        <v>1</v>
      </c>
      <c r="K13">
        <v>2</v>
      </c>
      <c r="L13">
        <v>0</v>
      </c>
      <c r="M13">
        <v>332</v>
      </c>
      <c r="N13">
        <v>121</v>
      </c>
      <c r="O13" s="8"/>
      <c r="P13" s="9"/>
    </row>
    <row r="14" spans="1:16" x14ac:dyDescent="0.2">
      <c r="A14" s="7">
        <v>43254</v>
      </c>
      <c r="B14" t="s">
        <v>9</v>
      </c>
      <c r="C14">
        <v>24</v>
      </c>
      <c r="D14">
        <v>37</v>
      </c>
      <c r="E14">
        <v>50</v>
      </c>
      <c r="F14">
        <v>36</v>
      </c>
      <c r="G14">
        <v>57</v>
      </c>
      <c r="H14">
        <v>35</v>
      </c>
      <c r="I14">
        <v>38</v>
      </c>
      <c r="J14">
        <v>12</v>
      </c>
      <c r="K14">
        <v>23</v>
      </c>
      <c r="L14">
        <v>5</v>
      </c>
      <c r="M14">
        <v>317</v>
      </c>
      <c r="N14">
        <v>82</v>
      </c>
      <c r="O14" s="8"/>
      <c r="P14" s="9"/>
    </row>
    <row r="15" spans="1:16" x14ac:dyDescent="0.2">
      <c r="A15" s="7">
        <v>43254</v>
      </c>
      <c r="B15" t="s">
        <v>16</v>
      </c>
      <c r="C15">
        <v>37</v>
      </c>
      <c r="D15">
        <v>41</v>
      </c>
      <c r="E15">
        <v>46</v>
      </c>
      <c r="F15">
        <v>26</v>
      </c>
      <c r="G15">
        <v>62</v>
      </c>
      <c r="H15">
        <v>25</v>
      </c>
      <c r="I15">
        <v>36</v>
      </c>
      <c r="J15">
        <v>7</v>
      </c>
      <c r="K15">
        <v>16</v>
      </c>
      <c r="L15">
        <v>12</v>
      </c>
      <c r="M15">
        <v>308</v>
      </c>
      <c r="N15">
        <v>81</v>
      </c>
      <c r="O15" s="8" t="s">
        <v>33</v>
      </c>
      <c r="P15" s="9"/>
    </row>
    <row r="16" spans="1:16" x14ac:dyDescent="0.2">
      <c r="A16" s="7">
        <v>43247</v>
      </c>
      <c r="B16" t="s">
        <v>13</v>
      </c>
      <c r="C16">
        <v>53</v>
      </c>
      <c r="D16">
        <v>33</v>
      </c>
      <c r="E16">
        <v>43</v>
      </c>
      <c r="F16">
        <v>23</v>
      </c>
      <c r="G16">
        <v>45</v>
      </c>
      <c r="H16">
        <v>13</v>
      </c>
      <c r="I16">
        <v>25</v>
      </c>
      <c r="J16">
        <v>0</v>
      </c>
      <c r="K16">
        <v>21</v>
      </c>
      <c r="L16">
        <v>10</v>
      </c>
      <c r="M16">
        <v>266</v>
      </c>
      <c r="N16">
        <v>88</v>
      </c>
      <c r="O16" s="8"/>
      <c r="P16" s="9"/>
    </row>
    <row r="17" spans="1:16" x14ac:dyDescent="0.2">
      <c r="A17" s="7">
        <v>43247</v>
      </c>
      <c r="B17" t="s">
        <v>32</v>
      </c>
      <c r="C17">
        <v>19</v>
      </c>
      <c r="D17">
        <v>47</v>
      </c>
      <c r="E17">
        <v>48</v>
      </c>
      <c r="F17">
        <v>5</v>
      </c>
      <c r="G17">
        <v>65</v>
      </c>
      <c r="H17">
        <v>20</v>
      </c>
      <c r="I17">
        <v>25</v>
      </c>
      <c r="J17">
        <v>5</v>
      </c>
      <c r="K17">
        <v>6</v>
      </c>
      <c r="L17">
        <v>2</v>
      </c>
      <c r="M17">
        <v>242</v>
      </c>
      <c r="N17">
        <v>86</v>
      </c>
      <c r="O17" s="8"/>
      <c r="P17" s="9"/>
    </row>
    <row r="18" spans="1:16" x14ac:dyDescent="0.2">
      <c r="A18" s="7">
        <v>43254</v>
      </c>
      <c r="B18" t="s">
        <v>26</v>
      </c>
      <c r="C18">
        <v>0</v>
      </c>
      <c r="D18">
        <v>0</v>
      </c>
      <c r="E18">
        <v>52</v>
      </c>
      <c r="F18">
        <v>17</v>
      </c>
      <c r="G18">
        <v>80</v>
      </c>
      <c r="H18">
        <v>25</v>
      </c>
      <c r="I18">
        <v>31</v>
      </c>
      <c r="J18">
        <v>3</v>
      </c>
      <c r="K18">
        <v>6</v>
      </c>
      <c r="L18">
        <v>0</v>
      </c>
      <c r="M18">
        <v>214</v>
      </c>
      <c r="N18">
        <v>114</v>
      </c>
      <c r="O18" s="8"/>
      <c r="P18" s="9"/>
    </row>
    <row r="19" spans="1:16" x14ac:dyDescent="0.2">
      <c r="A19" s="7">
        <v>43226</v>
      </c>
      <c r="B19" t="s">
        <v>22</v>
      </c>
      <c r="C19">
        <v>44</v>
      </c>
      <c r="D19">
        <v>47</v>
      </c>
      <c r="E19">
        <v>30</v>
      </c>
      <c r="F19">
        <v>0</v>
      </c>
      <c r="G19">
        <v>44</v>
      </c>
      <c r="H19">
        <v>1</v>
      </c>
      <c r="I19">
        <v>9</v>
      </c>
      <c r="J19">
        <v>0</v>
      </c>
      <c r="K19">
        <v>1</v>
      </c>
      <c r="L19">
        <v>0</v>
      </c>
      <c r="M19">
        <v>176</v>
      </c>
      <c r="N19">
        <v>74</v>
      </c>
      <c r="O19" s="8"/>
      <c r="P19" s="9"/>
    </row>
    <row r="20" spans="1:16" x14ac:dyDescent="0.2">
      <c r="A20" s="7">
        <v>43198</v>
      </c>
      <c r="B20" t="s">
        <v>30</v>
      </c>
      <c r="C20">
        <v>59</v>
      </c>
      <c r="D20">
        <v>42</v>
      </c>
      <c r="E20">
        <v>43</v>
      </c>
      <c r="F20">
        <v>1</v>
      </c>
      <c r="G20">
        <v>26</v>
      </c>
      <c r="H20">
        <v>0</v>
      </c>
      <c r="I20">
        <v>0</v>
      </c>
      <c r="J20">
        <v>0</v>
      </c>
      <c r="K20">
        <v>0</v>
      </c>
      <c r="L20">
        <v>0</v>
      </c>
      <c r="M20">
        <v>171</v>
      </c>
      <c r="N20">
        <v>73</v>
      </c>
      <c r="O20" s="8"/>
      <c r="P20" s="9"/>
    </row>
    <row r="21" spans="1:16" x14ac:dyDescent="0.2">
      <c r="A21" s="7">
        <v>43247</v>
      </c>
      <c r="B21" t="s">
        <v>20</v>
      </c>
      <c r="C21">
        <v>0</v>
      </c>
      <c r="D21">
        <v>0</v>
      </c>
      <c r="E21">
        <v>21</v>
      </c>
      <c r="F21">
        <v>17</v>
      </c>
      <c r="G21">
        <v>65</v>
      </c>
      <c r="H21">
        <v>12</v>
      </c>
      <c r="I21">
        <v>6</v>
      </c>
      <c r="J21">
        <v>1</v>
      </c>
      <c r="K21">
        <v>14</v>
      </c>
      <c r="L21">
        <v>19</v>
      </c>
      <c r="M21">
        <v>155</v>
      </c>
      <c r="N21">
        <v>84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47.94736842105263</v>
      </c>
      <c r="E24" s="11">
        <f t="shared" si="0"/>
        <v>68.909090909090907</v>
      </c>
      <c r="F24" s="11">
        <f t="shared" si="0"/>
        <v>38.047619047619051</v>
      </c>
      <c r="G24" s="11">
        <f t="shared" si="0"/>
        <v>92.181818181818187</v>
      </c>
      <c r="H24" s="11">
        <f t="shared" si="0"/>
        <v>46.2</v>
      </c>
      <c r="I24" s="11">
        <f t="shared" si="0"/>
        <v>42.095238095238095</v>
      </c>
      <c r="J24" s="11">
        <f t="shared" si="0"/>
        <v>10.611111111111111</v>
      </c>
      <c r="K24" s="11">
        <f t="shared" si="0"/>
        <v>23.473684210526315</v>
      </c>
      <c r="L24" s="11">
        <f t="shared" si="0"/>
        <v>9.25</v>
      </c>
      <c r="M24" s="11">
        <f>AVERAGEIF(M2:M23,"&gt;0")</f>
        <v>385.86363636363637</v>
      </c>
      <c r="N24" s="11">
        <f>AVERAGEIF(N2:N23,"&gt;0")</f>
        <v>121.95454545454545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0.95454545454545459</v>
      </c>
      <c r="J25" s="12">
        <f t="shared" si="1"/>
        <v>0.81818181818181823</v>
      </c>
      <c r="K25" s="12">
        <f t="shared" si="1"/>
        <v>0.86363636363636365</v>
      </c>
      <c r="L25" s="12">
        <f t="shared" si="1"/>
        <v>0.54545454545454541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D31" t="s">
        <v>34</v>
      </c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43261</v>
      </c>
      <c r="B2" t="s">
        <v>19</v>
      </c>
      <c r="C2">
        <v>65</v>
      </c>
      <c r="D2">
        <v>102</v>
      </c>
      <c r="E2">
        <v>141</v>
      </c>
      <c r="F2">
        <v>121</v>
      </c>
      <c r="G2">
        <v>209</v>
      </c>
      <c r="H2">
        <v>147</v>
      </c>
      <c r="I2">
        <v>135</v>
      </c>
      <c r="J2">
        <v>29</v>
      </c>
      <c r="K2">
        <v>58</v>
      </c>
      <c r="L2">
        <v>23</v>
      </c>
      <c r="M2">
        <v>1030</v>
      </c>
      <c r="N2">
        <v>218</v>
      </c>
      <c r="O2" s="8"/>
      <c r="P2" s="9"/>
    </row>
    <row r="3" spans="1:16" x14ac:dyDescent="0.2">
      <c r="A3" s="7">
        <v>43261</v>
      </c>
      <c r="B3" s="10" t="s">
        <v>6</v>
      </c>
      <c r="C3" s="10">
        <v>61</v>
      </c>
      <c r="D3" s="10">
        <v>79</v>
      </c>
      <c r="E3" s="10">
        <v>124</v>
      </c>
      <c r="F3" s="10">
        <v>123</v>
      </c>
      <c r="G3" s="10">
        <v>181</v>
      </c>
      <c r="H3" s="10">
        <v>120</v>
      </c>
      <c r="I3" s="10">
        <v>103</v>
      </c>
      <c r="J3" s="10">
        <v>18</v>
      </c>
      <c r="K3" s="10">
        <v>44</v>
      </c>
      <c r="L3" s="10">
        <v>32</v>
      </c>
      <c r="M3" s="10">
        <f>SUM(C3:L3)</f>
        <v>885</v>
      </c>
      <c r="N3" s="10">
        <v>201</v>
      </c>
      <c r="O3" s="8"/>
      <c r="P3" s="9"/>
    </row>
    <row r="4" spans="1:16" x14ac:dyDescent="0.2">
      <c r="A4" s="7">
        <v>43261</v>
      </c>
      <c r="B4" t="s">
        <v>21</v>
      </c>
      <c r="C4">
        <v>66</v>
      </c>
      <c r="D4">
        <v>51</v>
      </c>
      <c r="E4">
        <v>99</v>
      </c>
      <c r="F4">
        <v>66</v>
      </c>
      <c r="G4">
        <v>133</v>
      </c>
      <c r="H4">
        <v>74</v>
      </c>
      <c r="I4">
        <v>52</v>
      </c>
      <c r="J4">
        <v>38</v>
      </c>
      <c r="K4">
        <v>40</v>
      </c>
      <c r="L4">
        <v>34</v>
      </c>
      <c r="M4">
        <v>653</v>
      </c>
      <c r="N4">
        <v>169</v>
      </c>
      <c r="O4" s="8"/>
      <c r="P4" s="9"/>
    </row>
    <row r="5" spans="1:16" x14ac:dyDescent="0.2">
      <c r="A5" s="7">
        <v>43261</v>
      </c>
      <c r="B5" t="s">
        <v>10</v>
      </c>
      <c r="C5">
        <v>0</v>
      </c>
      <c r="D5">
        <v>74</v>
      </c>
      <c r="E5">
        <v>89</v>
      </c>
      <c r="F5">
        <v>65</v>
      </c>
      <c r="G5">
        <v>132</v>
      </c>
      <c r="H5">
        <v>80</v>
      </c>
      <c r="I5">
        <v>64</v>
      </c>
      <c r="J5">
        <v>28</v>
      </c>
      <c r="K5">
        <v>37</v>
      </c>
      <c r="L5">
        <v>21</v>
      </c>
      <c r="M5">
        <v>590</v>
      </c>
      <c r="N5">
        <v>165</v>
      </c>
      <c r="O5" s="8"/>
      <c r="P5" s="9"/>
    </row>
    <row r="6" spans="1:16" x14ac:dyDescent="0.2">
      <c r="A6" s="7">
        <v>43261</v>
      </c>
      <c r="B6" t="s">
        <v>11</v>
      </c>
      <c r="C6">
        <v>0</v>
      </c>
      <c r="D6">
        <v>54</v>
      </c>
      <c r="E6">
        <v>94</v>
      </c>
      <c r="F6">
        <v>83</v>
      </c>
      <c r="G6">
        <v>147</v>
      </c>
      <c r="H6">
        <v>98</v>
      </c>
      <c r="I6">
        <v>55</v>
      </c>
      <c r="J6">
        <v>22</v>
      </c>
      <c r="K6">
        <v>35</v>
      </c>
      <c r="L6">
        <v>0</v>
      </c>
      <c r="M6">
        <v>588</v>
      </c>
      <c r="N6">
        <v>179</v>
      </c>
      <c r="O6" s="8"/>
      <c r="P6" s="9"/>
    </row>
    <row r="7" spans="1:16" x14ac:dyDescent="0.2">
      <c r="A7" s="7">
        <v>43261</v>
      </c>
      <c r="B7" t="s">
        <v>14</v>
      </c>
      <c r="C7">
        <v>51</v>
      </c>
      <c r="D7">
        <v>65</v>
      </c>
      <c r="E7">
        <v>70</v>
      </c>
      <c r="F7">
        <v>55</v>
      </c>
      <c r="G7">
        <v>83</v>
      </c>
      <c r="H7">
        <v>65</v>
      </c>
      <c r="I7">
        <v>55</v>
      </c>
      <c r="J7">
        <v>8</v>
      </c>
      <c r="K7">
        <v>37</v>
      </c>
      <c r="L7">
        <v>0</v>
      </c>
      <c r="M7">
        <v>489</v>
      </c>
      <c r="N7">
        <v>128</v>
      </c>
      <c r="O7" s="8"/>
      <c r="P7" s="9"/>
    </row>
    <row r="8" spans="1:16" x14ac:dyDescent="0.2">
      <c r="A8" s="7">
        <v>43261</v>
      </c>
      <c r="B8" t="s">
        <v>15</v>
      </c>
      <c r="C8">
        <v>83</v>
      </c>
      <c r="D8">
        <v>47</v>
      </c>
      <c r="E8">
        <v>57</v>
      </c>
      <c r="F8">
        <v>42</v>
      </c>
      <c r="G8">
        <v>105</v>
      </c>
      <c r="H8">
        <v>47</v>
      </c>
      <c r="I8">
        <v>45</v>
      </c>
      <c r="J8">
        <v>7</v>
      </c>
      <c r="K8">
        <v>20</v>
      </c>
      <c r="L8">
        <v>1</v>
      </c>
      <c r="M8">
        <v>454</v>
      </c>
      <c r="N8">
        <v>136</v>
      </c>
      <c r="O8" s="8"/>
      <c r="P8" s="9"/>
    </row>
    <row r="9" spans="1:16" x14ac:dyDescent="0.2">
      <c r="A9" s="7">
        <v>43261</v>
      </c>
      <c r="B9" t="s">
        <v>29</v>
      </c>
      <c r="C9">
        <v>0</v>
      </c>
      <c r="D9">
        <v>1</v>
      </c>
      <c r="E9">
        <v>134</v>
      </c>
      <c r="F9">
        <v>37</v>
      </c>
      <c r="G9">
        <v>110</v>
      </c>
      <c r="H9">
        <v>60</v>
      </c>
      <c r="I9">
        <v>43</v>
      </c>
      <c r="J9">
        <v>19</v>
      </c>
      <c r="K9">
        <v>39</v>
      </c>
      <c r="L9">
        <v>0</v>
      </c>
      <c r="M9">
        <v>443</v>
      </c>
      <c r="N9">
        <v>152</v>
      </c>
      <c r="O9" s="8"/>
      <c r="P9" s="9"/>
    </row>
    <row r="10" spans="1:16" x14ac:dyDescent="0.2">
      <c r="A10" s="7">
        <v>43261</v>
      </c>
      <c r="B10" t="s">
        <v>12</v>
      </c>
      <c r="C10">
        <v>12</v>
      </c>
      <c r="D10">
        <v>53</v>
      </c>
      <c r="E10">
        <v>83</v>
      </c>
      <c r="F10">
        <v>40</v>
      </c>
      <c r="G10">
        <v>99</v>
      </c>
      <c r="H10">
        <v>45</v>
      </c>
      <c r="I10">
        <v>43</v>
      </c>
      <c r="J10">
        <v>17</v>
      </c>
      <c r="K10">
        <v>34</v>
      </c>
      <c r="L10">
        <v>15</v>
      </c>
      <c r="M10">
        <v>441</v>
      </c>
      <c r="N10">
        <v>123</v>
      </c>
      <c r="O10" s="8"/>
      <c r="P10" s="9"/>
    </row>
    <row r="11" spans="1:16" x14ac:dyDescent="0.2">
      <c r="A11" s="7">
        <v>43254</v>
      </c>
      <c r="B11" t="s">
        <v>17</v>
      </c>
      <c r="C11">
        <v>26</v>
      </c>
      <c r="D11">
        <v>71</v>
      </c>
      <c r="E11">
        <v>94</v>
      </c>
      <c r="F11">
        <v>21</v>
      </c>
      <c r="G11">
        <v>106</v>
      </c>
      <c r="H11">
        <v>0</v>
      </c>
      <c r="I11">
        <v>51</v>
      </c>
      <c r="J11">
        <v>3</v>
      </c>
      <c r="K11">
        <v>19</v>
      </c>
      <c r="L11">
        <v>13</v>
      </c>
      <c r="M11">
        <v>404</v>
      </c>
      <c r="N11">
        <v>131</v>
      </c>
      <c r="O11" s="8"/>
      <c r="P11" s="9"/>
    </row>
    <row r="12" spans="1:16" x14ac:dyDescent="0.2">
      <c r="A12" s="7">
        <v>43247</v>
      </c>
      <c r="B12" t="s">
        <v>18</v>
      </c>
      <c r="C12">
        <v>0</v>
      </c>
      <c r="D12">
        <v>12</v>
      </c>
      <c r="E12">
        <v>72</v>
      </c>
      <c r="F12">
        <v>34</v>
      </c>
      <c r="G12">
        <v>134</v>
      </c>
      <c r="H12">
        <v>47</v>
      </c>
      <c r="I12">
        <v>49</v>
      </c>
      <c r="J12">
        <v>2</v>
      </c>
      <c r="K12">
        <v>15</v>
      </c>
      <c r="L12">
        <v>0</v>
      </c>
      <c r="M12">
        <v>365</v>
      </c>
      <c r="N12">
        <v>156</v>
      </c>
      <c r="O12" s="8"/>
      <c r="P12" s="9"/>
    </row>
    <row r="13" spans="1:16" x14ac:dyDescent="0.2">
      <c r="A13" s="7">
        <v>43247</v>
      </c>
      <c r="B13" t="s">
        <v>24</v>
      </c>
      <c r="C13">
        <v>79</v>
      </c>
      <c r="D13">
        <v>51</v>
      </c>
      <c r="E13">
        <v>88</v>
      </c>
      <c r="F13">
        <v>7</v>
      </c>
      <c r="G13">
        <v>74</v>
      </c>
      <c r="H13">
        <v>12</v>
      </c>
      <c r="I13">
        <v>18</v>
      </c>
      <c r="J13">
        <v>1</v>
      </c>
      <c r="K13">
        <v>2</v>
      </c>
      <c r="L13">
        <v>0</v>
      </c>
      <c r="M13">
        <v>332</v>
      </c>
      <c r="N13">
        <v>121</v>
      </c>
      <c r="O13" s="8"/>
      <c r="P13" s="9"/>
    </row>
    <row r="14" spans="1:16" x14ac:dyDescent="0.2">
      <c r="A14" s="7">
        <v>43261</v>
      </c>
      <c r="B14" t="s">
        <v>9</v>
      </c>
      <c r="C14">
        <v>24</v>
      </c>
      <c r="D14">
        <v>37</v>
      </c>
      <c r="E14">
        <v>50</v>
      </c>
      <c r="F14">
        <v>36</v>
      </c>
      <c r="G14">
        <v>57</v>
      </c>
      <c r="H14">
        <v>35</v>
      </c>
      <c r="I14">
        <v>38</v>
      </c>
      <c r="J14">
        <v>13</v>
      </c>
      <c r="K14">
        <v>25</v>
      </c>
      <c r="L14">
        <v>11</v>
      </c>
      <c r="M14">
        <v>326</v>
      </c>
      <c r="N14">
        <v>82</v>
      </c>
      <c r="O14" s="8"/>
      <c r="P14" s="9"/>
    </row>
    <row r="15" spans="1:16" x14ac:dyDescent="0.2">
      <c r="A15" s="7">
        <v>43261</v>
      </c>
      <c r="B15" t="s">
        <v>16</v>
      </c>
      <c r="C15">
        <v>37</v>
      </c>
      <c r="D15">
        <v>41</v>
      </c>
      <c r="E15">
        <v>46</v>
      </c>
      <c r="F15">
        <v>26</v>
      </c>
      <c r="G15">
        <v>62</v>
      </c>
      <c r="H15">
        <v>25</v>
      </c>
      <c r="I15">
        <v>36</v>
      </c>
      <c r="J15">
        <v>7</v>
      </c>
      <c r="K15">
        <v>16</v>
      </c>
      <c r="L15">
        <v>12</v>
      </c>
      <c r="M15">
        <v>308</v>
      </c>
      <c r="N15">
        <v>81</v>
      </c>
      <c r="O15" s="8" t="s">
        <v>33</v>
      </c>
      <c r="P15" s="9"/>
    </row>
    <row r="16" spans="1:16" x14ac:dyDescent="0.2">
      <c r="A16" s="7">
        <v>43247</v>
      </c>
      <c r="B16" t="s">
        <v>13</v>
      </c>
      <c r="C16">
        <v>53</v>
      </c>
      <c r="D16">
        <v>33</v>
      </c>
      <c r="E16">
        <v>43</v>
      </c>
      <c r="F16">
        <v>23</v>
      </c>
      <c r="G16">
        <v>45</v>
      </c>
      <c r="H16">
        <v>13</v>
      </c>
      <c r="I16">
        <v>25</v>
      </c>
      <c r="J16">
        <v>0</v>
      </c>
      <c r="K16">
        <v>21</v>
      </c>
      <c r="L16">
        <v>10</v>
      </c>
      <c r="M16">
        <v>266</v>
      </c>
      <c r="N16">
        <v>88</v>
      </c>
      <c r="O16" s="8"/>
      <c r="P16" s="9"/>
    </row>
    <row r="17" spans="1:16" x14ac:dyDescent="0.2">
      <c r="A17" s="7">
        <v>43261</v>
      </c>
      <c r="B17" t="s">
        <v>32</v>
      </c>
      <c r="C17">
        <v>19</v>
      </c>
      <c r="D17">
        <v>48</v>
      </c>
      <c r="E17">
        <v>48</v>
      </c>
      <c r="F17">
        <v>5</v>
      </c>
      <c r="G17">
        <v>69</v>
      </c>
      <c r="H17">
        <v>25</v>
      </c>
      <c r="I17">
        <v>26</v>
      </c>
      <c r="J17">
        <v>5</v>
      </c>
      <c r="K17">
        <v>7</v>
      </c>
      <c r="L17">
        <v>4</v>
      </c>
      <c r="M17">
        <v>256</v>
      </c>
      <c r="N17">
        <v>94</v>
      </c>
      <c r="O17" s="8"/>
      <c r="P17" s="9"/>
    </row>
    <row r="18" spans="1:16" x14ac:dyDescent="0.2">
      <c r="A18" s="7">
        <v>43254</v>
      </c>
      <c r="B18" t="s">
        <v>26</v>
      </c>
      <c r="C18">
        <v>0</v>
      </c>
      <c r="D18">
        <v>0</v>
      </c>
      <c r="E18">
        <v>52</v>
      </c>
      <c r="F18">
        <v>17</v>
      </c>
      <c r="G18">
        <v>80</v>
      </c>
      <c r="H18">
        <v>25</v>
      </c>
      <c r="I18">
        <v>31</v>
      </c>
      <c r="J18">
        <v>3</v>
      </c>
      <c r="K18">
        <v>6</v>
      </c>
      <c r="L18">
        <v>0</v>
      </c>
      <c r="M18">
        <v>214</v>
      </c>
      <c r="N18">
        <v>114</v>
      </c>
      <c r="O18" s="8"/>
      <c r="P18" s="9"/>
    </row>
    <row r="19" spans="1:16" x14ac:dyDescent="0.2">
      <c r="A19" s="7">
        <v>43226</v>
      </c>
      <c r="B19" t="s">
        <v>22</v>
      </c>
      <c r="C19">
        <v>44</v>
      </c>
      <c r="D19">
        <v>47</v>
      </c>
      <c r="E19">
        <v>30</v>
      </c>
      <c r="F19">
        <v>0</v>
      </c>
      <c r="G19">
        <v>44</v>
      </c>
      <c r="H19">
        <v>1</v>
      </c>
      <c r="I19">
        <v>9</v>
      </c>
      <c r="J19">
        <v>0</v>
      </c>
      <c r="K19">
        <v>1</v>
      </c>
      <c r="L19">
        <v>0</v>
      </c>
      <c r="M19">
        <v>176</v>
      </c>
      <c r="N19">
        <v>74</v>
      </c>
      <c r="O19" s="8"/>
      <c r="P19" s="9"/>
    </row>
    <row r="20" spans="1:16" x14ac:dyDescent="0.2">
      <c r="A20" s="7">
        <v>43198</v>
      </c>
      <c r="B20" t="s">
        <v>30</v>
      </c>
      <c r="C20">
        <v>59</v>
      </c>
      <c r="D20">
        <v>42</v>
      </c>
      <c r="E20">
        <v>43</v>
      </c>
      <c r="F20">
        <v>1</v>
      </c>
      <c r="G20">
        <v>26</v>
      </c>
      <c r="H20">
        <v>0</v>
      </c>
      <c r="I20">
        <v>0</v>
      </c>
      <c r="J20">
        <v>0</v>
      </c>
      <c r="K20">
        <v>0</v>
      </c>
      <c r="L20">
        <v>0</v>
      </c>
      <c r="M20">
        <v>171</v>
      </c>
      <c r="N20">
        <v>73</v>
      </c>
      <c r="O20" s="8"/>
      <c r="P20" s="9"/>
    </row>
    <row r="21" spans="1:16" x14ac:dyDescent="0.2">
      <c r="A21" s="7">
        <v>43247</v>
      </c>
      <c r="B21" t="s">
        <v>20</v>
      </c>
      <c r="C21">
        <v>0</v>
      </c>
      <c r="D21">
        <v>0</v>
      </c>
      <c r="E21">
        <v>21</v>
      </c>
      <c r="F21">
        <v>17</v>
      </c>
      <c r="G21">
        <v>65</v>
      </c>
      <c r="H21">
        <v>12</v>
      </c>
      <c r="I21">
        <v>6</v>
      </c>
      <c r="J21">
        <v>1</v>
      </c>
      <c r="K21">
        <v>14</v>
      </c>
      <c r="L21">
        <v>19</v>
      </c>
      <c r="M21">
        <v>155</v>
      </c>
      <c r="N21">
        <v>84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48.05263157894737</v>
      </c>
      <c r="E24" s="11">
        <f t="shared" si="0"/>
        <v>69.272727272727266</v>
      </c>
      <c r="F24" s="11">
        <f t="shared" si="0"/>
        <v>39.523809523809526</v>
      </c>
      <c r="G24" s="11">
        <f t="shared" si="0"/>
        <v>93.36363636363636</v>
      </c>
      <c r="H24" s="11">
        <f t="shared" si="0"/>
        <v>47.95</v>
      </c>
      <c r="I24" s="11">
        <f t="shared" si="0"/>
        <v>42.61904761904762</v>
      </c>
      <c r="J24" s="11">
        <f t="shared" si="0"/>
        <v>12.333333333333334</v>
      </c>
      <c r="K24" s="11">
        <f t="shared" si="0"/>
        <v>24.736842105263158</v>
      </c>
      <c r="L24" s="11">
        <f t="shared" si="0"/>
        <v>16.25</v>
      </c>
      <c r="M24" s="11">
        <f>AVERAGEIF(M2:M23,"&gt;0")</f>
        <v>397.31818181818181</v>
      </c>
      <c r="N24" s="11">
        <f>AVERAGEIF(N2:N23,"&gt;0")</f>
        <v>123.27272727272727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0.95454545454545459</v>
      </c>
      <c r="J25" s="12">
        <f t="shared" si="1"/>
        <v>0.81818181818181823</v>
      </c>
      <c r="K25" s="12">
        <f t="shared" si="1"/>
        <v>0.86363636363636365</v>
      </c>
      <c r="L25" s="12">
        <f t="shared" si="1"/>
        <v>0.54545454545454541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O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43268</v>
      </c>
      <c r="B2" t="s">
        <v>19</v>
      </c>
      <c r="C2">
        <v>65</v>
      </c>
      <c r="D2">
        <v>102</v>
      </c>
      <c r="E2">
        <v>142</v>
      </c>
      <c r="F2">
        <v>122</v>
      </c>
      <c r="G2">
        <v>209</v>
      </c>
      <c r="H2">
        <v>149</v>
      </c>
      <c r="I2">
        <v>135</v>
      </c>
      <c r="J2">
        <v>37</v>
      </c>
      <c r="K2">
        <v>60</v>
      </c>
      <c r="L2">
        <v>28</v>
      </c>
      <c r="M2">
        <v>1049</v>
      </c>
      <c r="N2">
        <v>218</v>
      </c>
      <c r="O2" s="8"/>
      <c r="P2" s="9"/>
    </row>
    <row r="3" spans="1:16" x14ac:dyDescent="0.2">
      <c r="A3" s="7">
        <v>43268</v>
      </c>
      <c r="B3" s="10" t="s">
        <v>6</v>
      </c>
      <c r="C3" s="10">
        <v>61</v>
      </c>
      <c r="D3" s="10">
        <v>80</v>
      </c>
      <c r="E3" s="10">
        <v>125</v>
      </c>
      <c r="F3" s="10">
        <v>124</v>
      </c>
      <c r="G3" s="10">
        <v>185</v>
      </c>
      <c r="H3" s="10">
        <v>126</v>
      </c>
      <c r="I3" s="10">
        <v>106</v>
      </c>
      <c r="J3" s="10">
        <v>23</v>
      </c>
      <c r="K3" s="10">
        <v>45</v>
      </c>
      <c r="L3" s="10">
        <v>36</v>
      </c>
      <c r="M3" s="10">
        <f>SUM(C3:L3)</f>
        <v>911</v>
      </c>
      <c r="N3" s="10">
        <v>203</v>
      </c>
      <c r="O3" s="8"/>
      <c r="P3" s="9"/>
    </row>
    <row r="4" spans="1:16" x14ac:dyDescent="0.2">
      <c r="A4" s="7">
        <v>43261</v>
      </c>
      <c r="B4" t="s">
        <v>21</v>
      </c>
      <c r="C4">
        <v>66</v>
      </c>
      <c r="D4">
        <v>51</v>
      </c>
      <c r="E4">
        <v>99</v>
      </c>
      <c r="F4">
        <v>66</v>
      </c>
      <c r="G4">
        <v>133</v>
      </c>
      <c r="H4">
        <v>74</v>
      </c>
      <c r="I4">
        <v>52</v>
      </c>
      <c r="J4">
        <v>38</v>
      </c>
      <c r="K4">
        <v>40</v>
      </c>
      <c r="L4">
        <v>34</v>
      </c>
      <c r="M4">
        <v>653</v>
      </c>
      <c r="N4">
        <v>169</v>
      </c>
      <c r="O4" s="8"/>
      <c r="P4" s="9"/>
    </row>
    <row r="5" spans="1:16" x14ac:dyDescent="0.2">
      <c r="A5" s="7">
        <v>43268</v>
      </c>
      <c r="B5" t="s">
        <v>11</v>
      </c>
      <c r="C5">
        <v>0</v>
      </c>
      <c r="D5">
        <v>54</v>
      </c>
      <c r="E5">
        <v>94</v>
      </c>
      <c r="F5">
        <v>86</v>
      </c>
      <c r="G5">
        <v>152</v>
      </c>
      <c r="H5">
        <v>102</v>
      </c>
      <c r="I5">
        <v>59</v>
      </c>
      <c r="J5">
        <v>24</v>
      </c>
      <c r="K5">
        <v>38</v>
      </c>
      <c r="L5">
        <v>0</v>
      </c>
      <c r="M5">
        <v>609</v>
      </c>
      <c r="N5">
        <v>181</v>
      </c>
      <c r="O5" s="8"/>
      <c r="P5" s="9"/>
    </row>
    <row r="6" spans="1:16" x14ac:dyDescent="0.2">
      <c r="A6" s="7">
        <v>43268</v>
      </c>
      <c r="B6" t="s">
        <v>10</v>
      </c>
      <c r="C6">
        <v>0</v>
      </c>
      <c r="D6">
        <v>74</v>
      </c>
      <c r="E6">
        <v>91</v>
      </c>
      <c r="F6">
        <v>65</v>
      </c>
      <c r="G6">
        <v>134</v>
      </c>
      <c r="H6">
        <v>85</v>
      </c>
      <c r="I6">
        <v>67</v>
      </c>
      <c r="J6">
        <v>30</v>
      </c>
      <c r="K6">
        <v>39</v>
      </c>
      <c r="L6">
        <v>21</v>
      </c>
      <c r="M6">
        <v>606</v>
      </c>
      <c r="N6">
        <v>165</v>
      </c>
      <c r="O6" s="8"/>
      <c r="P6" s="9"/>
    </row>
    <row r="7" spans="1:16" x14ac:dyDescent="0.2">
      <c r="A7" s="7">
        <v>43268</v>
      </c>
      <c r="B7" t="s">
        <v>14</v>
      </c>
      <c r="C7">
        <v>51</v>
      </c>
      <c r="D7">
        <v>66</v>
      </c>
      <c r="E7">
        <v>71</v>
      </c>
      <c r="F7">
        <v>59</v>
      </c>
      <c r="G7">
        <v>85</v>
      </c>
      <c r="H7">
        <v>66</v>
      </c>
      <c r="I7">
        <v>57</v>
      </c>
      <c r="J7">
        <v>9</v>
      </c>
      <c r="K7">
        <v>39</v>
      </c>
      <c r="L7">
        <v>0</v>
      </c>
      <c r="M7">
        <v>503</v>
      </c>
      <c r="N7">
        <v>129</v>
      </c>
      <c r="O7" s="8"/>
      <c r="P7" s="9"/>
    </row>
    <row r="8" spans="1:16" x14ac:dyDescent="0.2">
      <c r="A8" s="7">
        <v>43261</v>
      </c>
      <c r="B8" t="s">
        <v>15</v>
      </c>
      <c r="C8">
        <v>83</v>
      </c>
      <c r="D8">
        <v>47</v>
      </c>
      <c r="E8">
        <v>57</v>
      </c>
      <c r="F8">
        <v>42</v>
      </c>
      <c r="G8">
        <v>105</v>
      </c>
      <c r="H8">
        <v>47</v>
      </c>
      <c r="I8">
        <v>45</v>
      </c>
      <c r="J8">
        <v>7</v>
      </c>
      <c r="K8">
        <v>20</v>
      </c>
      <c r="L8">
        <v>1</v>
      </c>
      <c r="M8">
        <v>454</v>
      </c>
      <c r="N8">
        <v>136</v>
      </c>
      <c r="O8" s="8"/>
      <c r="P8" s="9"/>
    </row>
    <row r="9" spans="1:16" x14ac:dyDescent="0.2">
      <c r="A9" s="7">
        <v>43261</v>
      </c>
      <c r="B9" t="s">
        <v>29</v>
      </c>
      <c r="C9">
        <v>0</v>
      </c>
      <c r="D9">
        <v>1</v>
      </c>
      <c r="E9">
        <v>134</v>
      </c>
      <c r="F9">
        <v>37</v>
      </c>
      <c r="G9">
        <v>110</v>
      </c>
      <c r="H9">
        <v>60</v>
      </c>
      <c r="I9">
        <v>43</v>
      </c>
      <c r="J9">
        <v>19</v>
      </c>
      <c r="K9">
        <v>39</v>
      </c>
      <c r="L9">
        <v>0</v>
      </c>
      <c r="M9">
        <v>443</v>
      </c>
      <c r="N9">
        <v>152</v>
      </c>
      <c r="O9" s="8"/>
      <c r="P9" s="9"/>
    </row>
    <row r="10" spans="1:16" x14ac:dyDescent="0.2">
      <c r="A10" s="7">
        <v>43261</v>
      </c>
      <c r="B10" t="s">
        <v>12</v>
      </c>
      <c r="C10">
        <v>12</v>
      </c>
      <c r="D10">
        <v>53</v>
      </c>
      <c r="E10">
        <v>83</v>
      </c>
      <c r="F10">
        <v>40</v>
      </c>
      <c r="G10">
        <v>99</v>
      </c>
      <c r="H10">
        <v>45</v>
      </c>
      <c r="I10">
        <v>43</v>
      </c>
      <c r="J10">
        <v>17</v>
      </c>
      <c r="K10">
        <v>34</v>
      </c>
      <c r="L10">
        <v>15</v>
      </c>
      <c r="M10">
        <v>441</v>
      </c>
      <c r="N10">
        <v>123</v>
      </c>
      <c r="O10" s="8"/>
      <c r="P10" s="9"/>
    </row>
    <row r="11" spans="1:16" x14ac:dyDescent="0.2">
      <c r="A11" s="7">
        <v>43254</v>
      </c>
      <c r="B11" t="s">
        <v>17</v>
      </c>
      <c r="C11">
        <v>26</v>
      </c>
      <c r="D11">
        <v>71</v>
      </c>
      <c r="E11">
        <v>94</v>
      </c>
      <c r="F11">
        <v>21</v>
      </c>
      <c r="G11">
        <v>106</v>
      </c>
      <c r="H11">
        <v>0</v>
      </c>
      <c r="I11">
        <v>51</v>
      </c>
      <c r="J11">
        <v>3</v>
      </c>
      <c r="K11">
        <v>19</v>
      </c>
      <c r="L11">
        <v>13</v>
      </c>
      <c r="M11">
        <v>404</v>
      </c>
      <c r="N11">
        <v>131</v>
      </c>
      <c r="O11" s="8"/>
      <c r="P11" s="9"/>
    </row>
    <row r="12" spans="1:16" x14ac:dyDescent="0.2">
      <c r="A12" s="7">
        <v>43247</v>
      </c>
      <c r="B12" t="s">
        <v>18</v>
      </c>
      <c r="C12">
        <v>0</v>
      </c>
      <c r="D12">
        <v>12</v>
      </c>
      <c r="E12">
        <v>72</v>
      </c>
      <c r="F12">
        <v>34</v>
      </c>
      <c r="G12">
        <v>134</v>
      </c>
      <c r="H12">
        <v>47</v>
      </c>
      <c r="I12">
        <v>49</v>
      </c>
      <c r="J12">
        <v>2</v>
      </c>
      <c r="K12">
        <v>15</v>
      </c>
      <c r="L12">
        <v>0</v>
      </c>
      <c r="M12">
        <v>365</v>
      </c>
      <c r="N12">
        <v>156</v>
      </c>
      <c r="O12" s="8"/>
      <c r="P12" s="9"/>
    </row>
    <row r="13" spans="1:16" x14ac:dyDescent="0.2">
      <c r="A13" s="7">
        <v>43268</v>
      </c>
      <c r="B13" t="s">
        <v>9</v>
      </c>
      <c r="C13">
        <v>24</v>
      </c>
      <c r="D13">
        <v>37</v>
      </c>
      <c r="E13">
        <v>51</v>
      </c>
      <c r="F13">
        <v>36</v>
      </c>
      <c r="G13">
        <v>58</v>
      </c>
      <c r="H13">
        <v>36</v>
      </c>
      <c r="I13">
        <v>38</v>
      </c>
      <c r="J13">
        <v>16</v>
      </c>
      <c r="K13">
        <v>27</v>
      </c>
      <c r="L13">
        <v>11</v>
      </c>
      <c r="M13">
        <v>334</v>
      </c>
      <c r="N13">
        <v>84</v>
      </c>
      <c r="O13" s="8"/>
      <c r="P13" s="9"/>
    </row>
    <row r="14" spans="1:16" x14ac:dyDescent="0.2">
      <c r="A14" s="7">
        <v>43247</v>
      </c>
      <c r="B14" t="s">
        <v>24</v>
      </c>
      <c r="C14">
        <v>79</v>
      </c>
      <c r="D14">
        <v>51</v>
      </c>
      <c r="E14">
        <v>88</v>
      </c>
      <c r="F14">
        <v>7</v>
      </c>
      <c r="G14">
        <v>74</v>
      </c>
      <c r="H14">
        <v>12</v>
      </c>
      <c r="I14">
        <v>18</v>
      </c>
      <c r="J14">
        <v>1</v>
      </c>
      <c r="K14">
        <v>2</v>
      </c>
      <c r="L14">
        <v>0</v>
      </c>
      <c r="M14">
        <v>332</v>
      </c>
      <c r="N14">
        <v>121</v>
      </c>
      <c r="O14" s="8"/>
      <c r="P14" s="9"/>
    </row>
    <row r="15" spans="1:16" x14ac:dyDescent="0.2">
      <c r="A15" s="7">
        <v>43268</v>
      </c>
      <c r="B15" t="s">
        <v>16</v>
      </c>
      <c r="C15">
        <v>37</v>
      </c>
      <c r="D15">
        <v>41</v>
      </c>
      <c r="E15">
        <v>46</v>
      </c>
      <c r="F15">
        <v>26</v>
      </c>
      <c r="G15">
        <v>62</v>
      </c>
      <c r="H15">
        <v>25</v>
      </c>
      <c r="I15">
        <v>36</v>
      </c>
      <c r="J15">
        <v>7</v>
      </c>
      <c r="K15">
        <v>16</v>
      </c>
      <c r="L15">
        <v>12</v>
      </c>
      <c r="M15">
        <v>308</v>
      </c>
      <c r="N15">
        <v>81</v>
      </c>
      <c r="O15" s="8" t="s">
        <v>33</v>
      </c>
      <c r="P15" s="9"/>
    </row>
    <row r="16" spans="1:16" x14ac:dyDescent="0.2">
      <c r="A16" s="7">
        <v>43268</v>
      </c>
      <c r="B16" t="s">
        <v>13</v>
      </c>
      <c r="C16">
        <v>53</v>
      </c>
      <c r="D16">
        <v>33</v>
      </c>
      <c r="E16">
        <v>44</v>
      </c>
      <c r="F16">
        <v>25</v>
      </c>
      <c r="G16">
        <v>47</v>
      </c>
      <c r="H16">
        <v>13</v>
      </c>
      <c r="I16">
        <v>25</v>
      </c>
      <c r="J16">
        <v>0</v>
      </c>
      <c r="K16">
        <v>23</v>
      </c>
      <c r="L16">
        <v>14</v>
      </c>
      <c r="M16">
        <v>277</v>
      </c>
      <c r="N16">
        <v>89</v>
      </c>
      <c r="O16" s="8"/>
      <c r="P16" s="9"/>
    </row>
    <row r="17" spans="1:16" x14ac:dyDescent="0.2">
      <c r="A17" s="7">
        <v>43261</v>
      </c>
      <c r="B17" t="s">
        <v>32</v>
      </c>
      <c r="C17">
        <v>19</v>
      </c>
      <c r="D17">
        <v>48</v>
      </c>
      <c r="E17">
        <v>48</v>
      </c>
      <c r="F17">
        <v>5</v>
      </c>
      <c r="G17">
        <v>69</v>
      </c>
      <c r="H17">
        <v>25</v>
      </c>
      <c r="I17">
        <v>26</v>
      </c>
      <c r="J17">
        <v>5</v>
      </c>
      <c r="K17">
        <v>7</v>
      </c>
      <c r="L17">
        <v>4</v>
      </c>
      <c r="M17">
        <v>256</v>
      </c>
      <c r="N17">
        <v>94</v>
      </c>
      <c r="O17" s="8"/>
      <c r="P17" s="9"/>
    </row>
    <row r="18" spans="1:16" x14ac:dyDescent="0.2">
      <c r="A18" s="7">
        <v>43268</v>
      </c>
      <c r="B18" t="s">
        <v>30</v>
      </c>
      <c r="C18">
        <v>59</v>
      </c>
      <c r="D18">
        <v>42</v>
      </c>
      <c r="E18">
        <v>51</v>
      </c>
      <c r="F18">
        <v>2</v>
      </c>
      <c r="G18">
        <v>46</v>
      </c>
      <c r="H18">
        <v>0</v>
      </c>
      <c r="I18">
        <v>22</v>
      </c>
      <c r="J18">
        <v>0</v>
      </c>
      <c r="K18">
        <v>9</v>
      </c>
      <c r="L18">
        <v>0</v>
      </c>
      <c r="M18">
        <v>231</v>
      </c>
      <c r="N18">
        <v>84</v>
      </c>
      <c r="O18" s="8"/>
      <c r="P18" s="9"/>
    </row>
    <row r="19" spans="1:16" x14ac:dyDescent="0.2">
      <c r="A19" s="7">
        <v>43254</v>
      </c>
      <c r="B19" t="s">
        <v>26</v>
      </c>
      <c r="C19">
        <v>0</v>
      </c>
      <c r="D19">
        <v>0</v>
      </c>
      <c r="E19">
        <v>52</v>
      </c>
      <c r="F19">
        <v>17</v>
      </c>
      <c r="G19">
        <v>80</v>
      </c>
      <c r="H19">
        <v>25</v>
      </c>
      <c r="I19">
        <v>31</v>
      </c>
      <c r="J19">
        <v>3</v>
      </c>
      <c r="K19">
        <v>6</v>
      </c>
      <c r="L19">
        <v>0</v>
      </c>
      <c r="M19">
        <v>214</v>
      </c>
      <c r="N19">
        <v>114</v>
      </c>
      <c r="O19" s="8"/>
      <c r="P19" s="9"/>
    </row>
    <row r="20" spans="1:16" x14ac:dyDescent="0.2">
      <c r="A20" s="7">
        <v>43226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44</v>
      </c>
      <c r="H20">
        <v>1</v>
      </c>
      <c r="I20">
        <v>9</v>
      </c>
      <c r="J20">
        <v>0</v>
      </c>
      <c r="K20">
        <v>1</v>
      </c>
      <c r="L20">
        <v>0</v>
      </c>
      <c r="M20">
        <v>176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48.157894736842103</v>
      </c>
      <c r="E24" s="11">
        <f t="shared" si="0"/>
        <v>69.954545454545453</v>
      </c>
      <c r="F24" s="11">
        <f t="shared" si="0"/>
        <v>40.333333333333336</v>
      </c>
      <c r="G24" s="11">
        <f t="shared" si="0"/>
        <v>95</v>
      </c>
      <c r="H24" s="11">
        <f t="shared" si="0"/>
        <v>48.9</v>
      </c>
      <c r="I24" s="11">
        <f t="shared" si="0"/>
        <v>42.227272727272727</v>
      </c>
      <c r="J24" s="11">
        <f t="shared" si="0"/>
        <v>13.5</v>
      </c>
      <c r="K24" s="11">
        <f t="shared" si="0"/>
        <v>24.65</v>
      </c>
      <c r="L24" s="11">
        <f t="shared" si="0"/>
        <v>18.25</v>
      </c>
      <c r="M24" s="11">
        <f>AVERAGEIF(M2:M23,"&gt;0")</f>
        <v>406</v>
      </c>
      <c r="N24" s="11">
        <f>AVERAGEIF(N2:N23,"&gt;0")</f>
        <v>124.36363636363636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0.54545454545454541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O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43275</v>
      </c>
      <c r="B2" t="s">
        <v>19</v>
      </c>
      <c r="C2">
        <v>65</v>
      </c>
      <c r="D2">
        <v>102</v>
      </c>
      <c r="E2">
        <v>142</v>
      </c>
      <c r="F2">
        <v>122</v>
      </c>
      <c r="G2">
        <v>209</v>
      </c>
      <c r="H2">
        <v>149</v>
      </c>
      <c r="I2">
        <v>135</v>
      </c>
      <c r="J2">
        <v>41</v>
      </c>
      <c r="K2">
        <v>60</v>
      </c>
      <c r="L2">
        <v>38</v>
      </c>
      <c r="M2">
        <v>1063</v>
      </c>
      <c r="N2">
        <v>218</v>
      </c>
      <c r="O2" s="8"/>
      <c r="P2" s="9"/>
    </row>
    <row r="3" spans="1:16" x14ac:dyDescent="0.2">
      <c r="A3" s="7">
        <v>43275</v>
      </c>
      <c r="B3" s="10" t="s">
        <v>6</v>
      </c>
      <c r="C3" s="10">
        <v>61</v>
      </c>
      <c r="D3" s="10">
        <v>81</v>
      </c>
      <c r="E3" s="10">
        <v>125</v>
      </c>
      <c r="F3" s="10">
        <v>126</v>
      </c>
      <c r="G3" s="10">
        <v>186</v>
      </c>
      <c r="H3" s="10">
        <v>127</v>
      </c>
      <c r="I3" s="10">
        <v>106</v>
      </c>
      <c r="J3" s="10">
        <v>24</v>
      </c>
      <c r="K3" s="10">
        <v>46</v>
      </c>
      <c r="L3" s="10">
        <v>38</v>
      </c>
      <c r="M3" s="10">
        <f>SUM(C3:L3)</f>
        <v>920</v>
      </c>
      <c r="N3" s="10">
        <v>204</v>
      </c>
      <c r="O3" s="8"/>
      <c r="P3" s="9"/>
    </row>
    <row r="4" spans="1:16" x14ac:dyDescent="0.2">
      <c r="A4" s="7">
        <v>43275</v>
      </c>
      <c r="B4" t="s">
        <v>21</v>
      </c>
      <c r="C4">
        <v>66</v>
      </c>
      <c r="D4">
        <v>51</v>
      </c>
      <c r="E4">
        <v>103</v>
      </c>
      <c r="F4">
        <v>67</v>
      </c>
      <c r="G4">
        <v>138</v>
      </c>
      <c r="H4">
        <v>77</v>
      </c>
      <c r="I4">
        <v>53</v>
      </c>
      <c r="J4">
        <v>39</v>
      </c>
      <c r="K4">
        <v>40</v>
      </c>
      <c r="L4">
        <v>39</v>
      </c>
      <c r="M4">
        <v>673</v>
      </c>
      <c r="N4">
        <v>170</v>
      </c>
      <c r="O4" s="8"/>
      <c r="P4" s="9"/>
    </row>
    <row r="5" spans="1:16" x14ac:dyDescent="0.2">
      <c r="A5" s="7">
        <v>43275</v>
      </c>
      <c r="B5" t="s">
        <v>11</v>
      </c>
      <c r="C5">
        <v>0</v>
      </c>
      <c r="D5">
        <v>54</v>
      </c>
      <c r="E5">
        <v>98</v>
      </c>
      <c r="F5">
        <v>87</v>
      </c>
      <c r="G5">
        <v>157</v>
      </c>
      <c r="H5">
        <v>105</v>
      </c>
      <c r="I5">
        <v>62</v>
      </c>
      <c r="J5">
        <v>24</v>
      </c>
      <c r="K5">
        <v>38</v>
      </c>
      <c r="L5">
        <v>0</v>
      </c>
      <c r="M5">
        <v>625</v>
      </c>
      <c r="N5">
        <v>185</v>
      </c>
      <c r="O5" s="8"/>
      <c r="P5" s="9"/>
    </row>
    <row r="6" spans="1:16" x14ac:dyDescent="0.2">
      <c r="A6" s="7">
        <v>43275</v>
      </c>
      <c r="B6" t="s">
        <v>10</v>
      </c>
      <c r="C6">
        <v>0</v>
      </c>
      <c r="D6">
        <v>75</v>
      </c>
      <c r="E6">
        <v>91</v>
      </c>
      <c r="F6">
        <v>66</v>
      </c>
      <c r="G6">
        <v>136</v>
      </c>
      <c r="H6">
        <v>85</v>
      </c>
      <c r="I6">
        <v>67</v>
      </c>
      <c r="J6">
        <v>30</v>
      </c>
      <c r="K6">
        <v>39</v>
      </c>
      <c r="L6">
        <v>21</v>
      </c>
      <c r="M6">
        <v>610</v>
      </c>
      <c r="N6">
        <v>165</v>
      </c>
      <c r="O6" s="8"/>
      <c r="P6" s="9"/>
    </row>
    <row r="7" spans="1:16" x14ac:dyDescent="0.2">
      <c r="A7" s="7">
        <v>43268</v>
      </c>
      <c r="B7" t="s">
        <v>14</v>
      </c>
      <c r="C7">
        <v>51</v>
      </c>
      <c r="D7">
        <v>66</v>
      </c>
      <c r="E7">
        <v>71</v>
      </c>
      <c r="F7">
        <v>59</v>
      </c>
      <c r="G7">
        <v>85</v>
      </c>
      <c r="H7">
        <v>66</v>
      </c>
      <c r="I7">
        <v>57</v>
      </c>
      <c r="J7">
        <v>9</v>
      </c>
      <c r="K7">
        <v>39</v>
      </c>
      <c r="L7">
        <v>0</v>
      </c>
      <c r="M7">
        <v>503</v>
      </c>
      <c r="N7">
        <v>129</v>
      </c>
      <c r="O7" s="8"/>
      <c r="P7" s="9"/>
    </row>
    <row r="8" spans="1:16" x14ac:dyDescent="0.2">
      <c r="A8" s="7">
        <v>43275</v>
      </c>
      <c r="B8" t="s">
        <v>15</v>
      </c>
      <c r="C8">
        <v>83</v>
      </c>
      <c r="D8">
        <v>47</v>
      </c>
      <c r="E8">
        <v>59</v>
      </c>
      <c r="F8">
        <v>46</v>
      </c>
      <c r="G8">
        <v>107</v>
      </c>
      <c r="H8">
        <v>49</v>
      </c>
      <c r="I8">
        <v>48</v>
      </c>
      <c r="J8">
        <v>9</v>
      </c>
      <c r="K8">
        <v>20</v>
      </c>
      <c r="L8">
        <v>1</v>
      </c>
      <c r="M8">
        <v>469</v>
      </c>
      <c r="N8">
        <v>138</v>
      </c>
      <c r="O8" s="8"/>
      <c r="P8" s="9"/>
    </row>
    <row r="9" spans="1:16" x14ac:dyDescent="0.2">
      <c r="A9" s="7">
        <v>43275</v>
      </c>
      <c r="B9" t="s">
        <v>29</v>
      </c>
      <c r="C9">
        <v>0</v>
      </c>
      <c r="D9">
        <v>1</v>
      </c>
      <c r="E9">
        <v>134</v>
      </c>
      <c r="F9">
        <v>52</v>
      </c>
      <c r="G9">
        <v>113</v>
      </c>
      <c r="H9">
        <v>61</v>
      </c>
      <c r="I9">
        <v>44</v>
      </c>
      <c r="J9">
        <v>20</v>
      </c>
      <c r="K9">
        <v>39</v>
      </c>
      <c r="L9">
        <v>0</v>
      </c>
      <c r="M9">
        <v>464</v>
      </c>
      <c r="N9">
        <v>153</v>
      </c>
      <c r="O9" s="8"/>
      <c r="P9" s="9"/>
    </row>
    <row r="10" spans="1:16" x14ac:dyDescent="0.2">
      <c r="A10" s="7">
        <v>43261</v>
      </c>
      <c r="B10" t="s">
        <v>12</v>
      </c>
      <c r="C10">
        <v>12</v>
      </c>
      <c r="D10">
        <v>53</v>
      </c>
      <c r="E10">
        <v>83</v>
      </c>
      <c r="F10">
        <v>40</v>
      </c>
      <c r="G10">
        <v>99</v>
      </c>
      <c r="H10">
        <v>45</v>
      </c>
      <c r="I10">
        <v>43</v>
      </c>
      <c r="J10">
        <v>17</v>
      </c>
      <c r="K10">
        <v>34</v>
      </c>
      <c r="L10">
        <v>15</v>
      </c>
      <c r="M10">
        <v>441</v>
      </c>
      <c r="N10">
        <v>123</v>
      </c>
      <c r="O10" s="8"/>
      <c r="P10" s="9"/>
    </row>
    <row r="11" spans="1:16" x14ac:dyDescent="0.2">
      <c r="A11" s="7">
        <v>43254</v>
      </c>
      <c r="B11" t="s">
        <v>17</v>
      </c>
      <c r="C11">
        <v>26</v>
      </c>
      <c r="D11">
        <v>71</v>
      </c>
      <c r="E11">
        <v>94</v>
      </c>
      <c r="F11">
        <v>21</v>
      </c>
      <c r="G11">
        <v>106</v>
      </c>
      <c r="H11">
        <v>0</v>
      </c>
      <c r="I11">
        <v>51</v>
      </c>
      <c r="J11">
        <v>3</v>
      </c>
      <c r="K11">
        <v>19</v>
      </c>
      <c r="L11">
        <v>13</v>
      </c>
      <c r="M11">
        <v>404</v>
      </c>
      <c r="N11">
        <v>131</v>
      </c>
      <c r="O11" s="8"/>
      <c r="P11" s="9"/>
    </row>
    <row r="12" spans="1:16" x14ac:dyDescent="0.2">
      <c r="A12" s="7">
        <v>43275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17</v>
      </c>
      <c r="L12">
        <v>1</v>
      </c>
      <c r="M12">
        <v>390</v>
      </c>
      <c r="N12">
        <v>163</v>
      </c>
      <c r="O12" s="8"/>
      <c r="P12" s="9"/>
    </row>
    <row r="13" spans="1:16" x14ac:dyDescent="0.2">
      <c r="A13" s="7">
        <v>43268</v>
      </c>
      <c r="B13" t="s">
        <v>9</v>
      </c>
      <c r="C13">
        <v>24</v>
      </c>
      <c r="D13">
        <v>37</v>
      </c>
      <c r="E13">
        <v>51</v>
      </c>
      <c r="F13">
        <v>36</v>
      </c>
      <c r="G13">
        <v>58</v>
      </c>
      <c r="H13">
        <v>36</v>
      </c>
      <c r="I13">
        <v>38</v>
      </c>
      <c r="J13">
        <v>16</v>
      </c>
      <c r="K13">
        <v>27</v>
      </c>
      <c r="L13">
        <v>11</v>
      </c>
      <c r="M13">
        <v>334</v>
      </c>
      <c r="N13">
        <v>84</v>
      </c>
      <c r="O13" s="8"/>
      <c r="P13" s="9"/>
    </row>
    <row r="14" spans="1:16" x14ac:dyDescent="0.2">
      <c r="A14" s="7">
        <v>43247</v>
      </c>
      <c r="B14" t="s">
        <v>24</v>
      </c>
      <c r="C14">
        <v>79</v>
      </c>
      <c r="D14">
        <v>51</v>
      </c>
      <c r="E14">
        <v>88</v>
      </c>
      <c r="F14">
        <v>7</v>
      </c>
      <c r="G14">
        <v>74</v>
      </c>
      <c r="H14">
        <v>12</v>
      </c>
      <c r="I14">
        <v>18</v>
      </c>
      <c r="J14">
        <v>1</v>
      </c>
      <c r="K14">
        <v>2</v>
      </c>
      <c r="L14">
        <v>0</v>
      </c>
      <c r="M14">
        <v>332</v>
      </c>
      <c r="N14">
        <v>121</v>
      </c>
      <c r="O14" s="8"/>
      <c r="P14" s="9"/>
    </row>
    <row r="15" spans="1:16" x14ac:dyDescent="0.2">
      <c r="A15" s="7">
        <v>43275</v>
      </c>
      <c r="B15" t="s">
        <v>16</v>
      </c>
      <c r="C15">
        <v>37</v>
      </c>
      <c r="D15">
        <v>41</v>
      </c>
      <c r="E15">
        <v>46</v>
      </c>
      <c r="F15">
        <v>26</v>
      </c>
      <c r="G15">
        <v>62</v>
      </c>
      <c r="H15">
        <v>25</v>
      </c>
      <c r="I15">
        <v>36</v>
      </c>
      <c r="J15">
        <v>7</v>
      </c>
      <c r="K15">
        <v>16</v>
      </c>
      <c r="L15">
        <v>12</v>
      </c>
      <c r="M15">
        <v>308</v>
      </c>
      <c r="N15">
        <v>81</v>
      </c>
      <c r="O15" s="8" t="s">
        <v>33</v>
      </c>
      <c r="P15" s="9"/>
    </row>
    <row r="16" spans="1:16" x14ac:dyDescent="0.2">
      <c r="A16" s="7">
        <v>43268</v>
      </c>
      <c r="B16" t="s">
        <v>13</v>
      </c>
      <c r="C16">
        <v>53</v>
      </c>
      <c r="D16">
        <v>33</v>
      </c>
      <c r="E16">
        <v>44</v>
      </c>
      <c r="F16">
        <v>25</v>
      </c>
      <c r="G16">
        <v>47</v>
      </c>
      <c r="H16">
        <v>13</v>
      </c>
      <c r="I16">
        <v>25</v>
      </c>
      <c r="J16">
        <v>0</v>
      </c>
      <c r="K16">
        <v>23</v>
      </c>
      <c r="L16">
        <v>14</v>
      </c>
      <c r="M16">
        <v>277</v>
      </c>
      <c r="N16">
        <v>89</v>
      </c>
      <c r="O16" s="8"/>
      <c r="P16" s="9"/>
    </row>
    <row r="17" spans="1:16" x14ac:dyDescent="0.2">
      <c r="A17" s="7">
        <v>43261</v>
      </c>
      <c r="B17" t="s">
        <v>32</v>
      </c>
      <c r="C17">
        <v>19</v>
      </c>
      <c r="D17">
        <v>48</v>
      </c>
      <c r="E17">
        <v>48</v>
      </c>
      <c r="F17">
        <v>5</v>
      </c>
      <c r="G17">
        <v>69</v>
      </c>
      <c r="H17">
        <v>25</v>
      </c>
      <c r="I17">
        <v>26</v>
      </c>
      <c r="J17">
        <v>5</v>
      </c>
      <c r="K17">
        <v>7</v>
      </c>
      <c r="L17">
        <v>4</v>
      </c>
      <c r="M17">
        <v>256</v>
      </c>
      <c r="N17">
        <v>94</v>
      </c>
      <c r="O17" s="8"/>
      <c r="P17" s="9"/>
    </row>
    <row r="18" spans="1:16" x14ac:dyDescent="0.2">
      <c r="A18" s="7">
        <v>43268</v>
      </c>
      <c r="B18" t="s">
        <v>30</v>
      </c>
      <c r="C18">
        <v>59</v>
      </c>
      <c r="D18">
        <v>42</v>
      </c>
      <c r="E18">
        <v>51</v>
      </c>
      <c r="F18">
        <v>2</v>
      </c>
      <c r="G18">
        <v>46</v>
      </c>
      <c r="H18">
        <v>0</v>
      </c>
      <c r="I18">
        <v>22</v>
      </c>
      <c r="J18">
        <v>0</v>
      </c>
      <c r="K18">
        <v>9</v>
      </c>
      <c r="L18">
        <v>0</v>
      </c>
      <c r="M18">
        <v>231</v>
      </c>
      <c r="N18">
        <v>84</v>
      </c>
      <c r="O18" s="8"/>
      <c r="P18" s="9"/>
    </row>
    <row r="19" spans="1:16" x14ac:dyDescent="0.2">
      <c r="A19" s="7">
        <v>43254</v>
      </c>
      <c r="B19" t="s">
        <v>26</v>
      </c>
      <c r="C19">
        <v>0</v>
      </c>
      <c r="D19">
        <v>0</v>
      </c>
      <c r="E19">
        <v>52</v>
      </c>
      <c r="F19">
        <v>17</v>
      </c>
      <c r="G19">
        <v>80</v>
      </c>
      <c r="H19">
        <v>25</v>
      </c>
      <c r="I19">
        <v>31</v>
      </c>
      <c r="J19">
        <v>3</v>
      </c>
      <c r="K19">
        <v>6</v>
      </c>
      <c r="L19">
        <v>0</v>
      </c>
      <c r="M19">
        <v>214</v>
      </c>
      <c r="N19">
        <v>114</v>
      </c>
      <c r="O19" s="8"/>
      <c r="P19" s="9"/>
    </row>
    <row r="20" spans="1:16" x14ac:dyDescent="0.2">
      <c r="A20" s="7">
        <v>43226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44</v>
      </c>
      <c r="H20">
        <v>1</v>
      </c>
      <c r="I20">
        <v>9</v>
      </c>
      <c r="J20">
        <v>0</v>
      </c>
      <c r="K20">
        <v>1</v>
      </c>
      <c r="L20">
        <v>0</v>
      </c>
      <c r="M20">
        <v>176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48.263157894736842</v>
      </c>
      <c r="E24" s="11">
        <f t="shared" si="0"/>
        <v>70.454545454545453</v>
      </c>
      <c r="F24" s="11">
        <f t="shared" si="0"/>
        <v>41.61904761904762</v>
      </c>
      <c r="G24" s="11">
        <f t="shared" si="0"/>
        <v>96.045454545454547</v>
      </c>
      <c r="H24" s="11">
        <f t="shared" si="0"/>
        <v>49.95</v>
      </c>
      <c r="I24" s="11">
        <f t="shared" si="0"/>
        <v>42.636363636363633</v>
      </c>
      <c r="J24" s="11">
        <f t="shared" si="0"/>
        <v>14.055555555555555</v>
      </c>
      <c r="K24" s="11">
        <f t="shared" si="0"/>
        <v>24.8</v>
      </c>
      <c r="L24" s="11">
        <f t="shared" si="0"/>
        <v>18.23076923076923</v>
      </c>
      <c r="M24" s="11">
        <f>AVERAGEIF(M2:M23,"&gt;0")</f>
        <v>411.63636363636363</v>
      </c>
      <c r="N24" s="11">
        <f>AVERAGEIF(N2:N23,"&gt;0")</f>
        <v>125.09090909090909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0.59090909090909094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O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43282</v>
      </c>
      <c r="B2" t="s">
        <v>19</v>
      </c>
      <c r="C2">
        <v>65</v>
      </c>
      <c r="D2">
        <v>103</v>
      </c>
      <c r="E2">
        <v>142</v>
      </c>
      <c r="F2">
        <v>122</v>
      </c>
      <c r="G2">
        <v>212</v>
      </c>
      <c r="H2">
        <v>153</v>
      </c>
      <c r="I2">
        <v>135</v>
      </c>
      <c r="J2">
        <v>44</v>
      </c>
      <c r="K2">
        <v>61</v>
      </c>
      <c r="L2">
        <v>42</v>
      </c>
      <c r="M2">
        <v>1079</v>
      </c>
      <c r="N2">
        <v>220</v>
      </c>
      <c r="O2" s="8"/>
      <c r="P2" s="9"/>
    </row>
    <row r="3" spans="1:16" x14ac:dyDescent="0.2">
      <c r="A3" s="7">
        <v>43282</v>
      </c>
      <c r="B3" s="10" t="s">
        <v>6</v>
      </c>
      <c r="C3" s="10">
        <v>61</v>
      </c>
      <c r="D3" s="10">
        <v>81</v>
      </c>
      <c r="E3" s="10">
        <v>125</v>
      </c>
      <c r="F3" s="10">
        <v>126</v>
      </c>
      <c r="G3" s="10">
        <v>187</v>
      </c>
      <c r="H3" s="10">
        <v>128</v>
      </c>
      <c r="I3" s="10">
        <v>106</v>
      </c>
      <c r="J3" s="10">
        <v>27</v>
      </c>
      <c r="K3" s="10">
        <v>48</v>
      </c>
      <c r="L3" s="10">
        <v>40</v>
      </c>
      <c r="M3" s="10">
        <f>SUM(C3:L3)</f>
        <v>929</v>
      </c>
      <c r="N3" s="10">
        <v>205</v>
      </c>
      <c r="O3" s="8"/>
      <c r="P3" s="9"/>
    </row>
    <row r="4" spans="1:16" x14ac:dyDescent="0.2">
      <c r="A4" s="7">
        <v>43275</v>
      </c>
      <c r="B4" t="s">
        <v>21</v>
      </c>
      <c r="C4">
        <v>66</v>
      </c>
      <c r="D4">
        <v>51</v>
      </c>
      <c r="E4">
        <v>103</v>
      </c>
      <c r="F4">
        <v>67</v>
      </c>
      <c r="G4">
        <v>138</v>
      </c>
      <c r="H4">
        <v>77</v>
      </c>
      <c r="I4">
        <v>53</v>
      </c>
      <c r="J4">
        <v>39</v>
      </c>
      <c r="K4">
        <v>40</v>
      </c>
      <c r="L4">
        <v>39</v>
      </c>
      <c r="M4">
        <v>673</v>
      </c>
      <c r="N4">
        <v>170</v>
      </c>
      <c r="O4" s="8"/>
      <c r="P4" s="9"/>
    </row>
    <row r="5" spans="1:16" x14ac:dyDescent="0.2">
      <c r="A5" s="7">
        <v>43282</v>
      </c>
      <c r="B5" t="s">
        <v>11</v>
      </c>
      <c r="C5">
        <v>0</v>
      </c>
      <c r="D5">
        <v>54</v>
      </c>
      <c r="E5">
        <v>99</v>
      </c>
      <c r="F5">
        <v>88</v>
      </c>
      <c r="G5">
        <v>159</v>
      </c>
      <c r="H5">
        <v>105</v>
      </c>
      <c r="I5">
        <v>63</v>
      </c>
      <c r="J5">
        <v>28</v>
      </c>
      <c r="K5">
        <v>41</v>
      </c>
      <c r="L5">
        <v>0</v>
      </c>
      <c r="M5">
        <v>637</v>
      </c>
      <c r="N5">
        <v>186</v>
      </c>
      <c r="O5" s="8"/>
      <c r="P5" s="9"/>
    </row>
    <row r="6" spans="1:16" x14ac:dyDescent="0.2">
      <c r="A6" s="7">
        <v>43282</v>
      </c>
      <c r="B6" t="s">
        <v>10</v>
      </c>
      <c r="C6">
        <v>0</v>
      </c>
      <c r="D6">
        <v>75</v>
      </c>
      <c r="E6">
        <v>92</v>
      </c>
      <c r="F6">
        <v>67</v>
      </c>
      <c r="G6">
        <v>139</v>
      </c>
      <c r="H6">
        <v>86</v>
      </c>
      <c r="I6">
        <v>67</v>
      </c>
      <c r="J6">
        <v>33</v>
      </c>
      <c r="K6">
        <v>41</v>
      </c>
      <c r="L6">
        <v>21</v>
      </c>
      <c r="M6">
        <v>621</v>
      </c>
      <c r="N6">
        <v>166</v>
      </c>
      <c r="O6" s="8"/>
      <c r="P6" s="9"/>
    </row>
    <row r="7" spans="1:16" x14ac:dyDescent="0.2">
      <c r="A7" s="7">
        <v>43268</v>
      </c>
      <c r="B7" t="s">
        <v>14</v>
      </c>
      <c r="C7">
        <v>51</v>
      </c>
      <c r="D7">
        <v>66</v>
      </c>
      <c r="E7">
        <v>71</v>
      </c>
      <c r="F7">
        <v>59</v>
      </c>
      <c r="G7">
        <v>85</v>
      </c>
      <c r="H7">
        <v>66</v>
      </c>
      <c r="I7">
        <v>57</v>
      </c>
      <c r="J7">
        <v>9</v>
      </c>
      <c r="K7">
        <v>39</v>
      </c>
      <c r="L7">
        <v>0</v>
      </c>
      <c r="M7">
        <v>503</v>
      </c>
      <c r="N7">
        <v>129</v>
      </c>
      <c r="O7" s="8"/>
      <c r="P7" s="9"/>
    </row>
    <row r="8" spans="1:16" x14ac:dyDescent="0.2">
      <c r="A8" s="7">
        <v>43282</v>
      </c>
      <c r="B8" t="s">
        <v>29</v>
      </c>
      <c r="C8">
        <v>0</v>
      </c>
      <c r="D8">
        <v>2</v>
      </c>
      <c r="E8">
        <v>134</v>
      </c>
      <c r="F8">
        <v>56</v>
      </c>
      <c r="G8">
        <v>115</v>
      </c>
      <c r="H8">
        <v>61</v>
      </c>
      <c r="I8">
        <v>45</v>
      </c>
      <c r="J8">
        <v>24</v>
      </c>
      <c r="K8">
        <v>39</v>
      </c>
      <c r="L8">
        <v>0</v>
      </c>
      <c r="M8">
        <v>476</v>
      </c>
      <c r="N8">
        <v>153</v>
      </c>
      <c r="O8" s="8"/>
      <c r="P8" s="9"/>
    </row>
    <row r="9" spans="1:16" x14ac:dyDescent="0.2">
      <c r="A9" s="7">
        <v>43275</v>
      </c>
      <c r="B9" t="s">
        <v>15</v>
      </c>
      <c r="C9">
        <v>83</v>
      </c>
      <c r="D9">
        <v>47</v>
      </c>
      <c r="E9">
        <v>59</v>
      </c>
      <c r="F9">
        <v>46</v>
      </c>
      <c r="G9">
        <v>107</v>
      </c>
      <c r="H9">
        <v>49</v>
      </c>
      <c r="I9">
        <v>48</v>
      </c>
      <c r="J9">
        <v>9</v>
      </c>
      <c r="K9">
        <v>20</v>
      </c>
      <c r="L9">
        <v>1</v>
      </c>
      <c r="M9">
        <v>469</v>
      </c>
      <c r="N9">
        <v>138</v>
      </c>
      <c r="O9" s="8"/>
      <c r="P9" s="9"/>
    </row>
    <row r="10" spans="1:16" x14ac:dyDescent="0.2">
      <c r="A10" s="7">
        <v>43282</v>
      </c>
      <c r="B10" t="s">
        <v>12</v>
      </c>
      <c r="C10">
        <v>12</v>
      </c>
      <c r="D10">
        <v>53</v>
      </c>
      <c r="E10">
        <v>83</v>
      </c>
      <c r="F10">
        <v>40</v>
      </c>
      <c r="G10">
        <v>98</v>
      </c>
      <c r="H10">
        <v>45</v>
      </c>
      <c r="I10">
        <v>44</v>
      </c>
      <c r="J10">
        <v>18</v>
      </c>
      <c r="K10">
        <v>34</v>
      </c>
      <c r="L10">
        <v>20</v>
      </c>
      <c r="M10">
        <v>447</v>
      </c>
      <c r="N10">
        <v>123</v>
      </c>
      <c r="O10" s="8"/>
      <c r="P10" s="9"/>
    </row>
    <row r="11" spans="1:16" x14ac:dyDescent="0.2">
      <c r="A11" s="7">
        <v>43254</v>
      </c>
      <c r="B11" t="s">
        <v>17</v>
      </c>
      <c r="C11">
        <v>26</v>
      </c>
      <c r="D11">
        <v>71</v>
      </c>
      <c r="E11">
        <v>94</v>
      </c>
      <c r="F11">
        <v>21</v>
      </c>
      <c r="G11">
        <v>106</v>
      </c>
      <c r="H11">
        <v>0</v>
      </c>
      <c r="I11">
        <v>51</v>
      </c>
      <c r="J11">
        <v>3</v>
      </c>
      <c r="K11">
        <v>19</v>
      </c>
      <c r="L11">
        <v>13</v>
      </c>
      <c r="M11">
        <v>404</v>
      </c>
      <c r="N11">
        <v>131</v>
      </c>
      <c r="O11" s="8"/>
      <c r="P11" s="9"/>
    </row>
    <row r="12" spans="1:16" x14ac:dyDescent="0.2">
      <c r="A12" s="7">
        <v>43275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17</v>
      </c>
      <c r="L12">
        <v>1</v>
      </c>
      <c r="M12">
        <v>390</v>
      </c>
      <c r="N12">
        <v>163</v>
      </c>
      <c r="O12" s="8"/>
      <c r="P12" s="9"/>
    </row>
    <row r="13" spans="1:16" x14ac:dyDescent="0.2">
      <c r="A13" s="7">
        <v>43282</v>
      </c>
      <c r="B13" t="s">
        <v>9</v>
      </c>
      <c r="C13">
        <v>24</v>
      </c>
      <c r="D13">
        <v>37</v>
      </c>
      <c r="E13">
        <v>51</v>
      </c>
      <c r="F13">
        <v>36</v>
      </c>
      <c r="G13">
        <v>59</v>
      </c>
      <c r="H13">
        <v>36</v>
      </c>
      <c r="I13">
        <v>38</v>
      </c>
      <c r="J13">
        <v>17</v>
      </c>
      <c r="K13">
        <v>28</v>
      </c>
      <c r="L13">
        <v>11</v>
      </c>
      <c r="M13">
        <v>337</v>
      </c>
      <c r="N13">
        <v>84</v>
      </c>
      <c r="O13" s="8"/>
      <c r="P13" s="9"/>
    </row>
    <row r="14" spans="1:16" x14ac:dyDescent="0.2">
      <c r="A14" s="7">
        <v>43247</v>
      </c>
      <c r="B14" t="s">
        <v>24</v>
      </c>
      <c r="C14">
        <v>79</v>
      </c>
      <c r="D14">
        <v>51</v>
      </c>
      <c r="E14">
        <v>88</v>
      </c>
      <c r="F14">
        <v>7</v>
      </c>
      <c r="G14">
        <v>74</v>
      </c>
      <c r="H14">
        <v>12</v>
      </c>
      <c r="I14">
        <v>18</v>
      </c>
      <c r="J14">
        <v>1</v>
      </c>
      <c r="K14">
        <v>2</v>
      </c>
      <c r="L14">
        <v>0</v>
      </c>
      <c r="M14">
        <v>332</v>
      </c>
      <c r="N14">
        <v>121</v>
      </c>
      <c r="O14" s="8"/>
      <c r="P14" s="9"/>
    </row>
    <row r="15" spans="1:16" x14ac:dyDescent="0.2">
      <c r="A15" s="7">
        <v>43282</v>
      </c>
      <c r="B15" t="s">
        <v>16</v>
      </c>
      <c r="C15">
        <v>37</v>
      </c>
      <c r="D15">
        <v>41</v>
      </c>
      <c r="E15">
        <v>46</v>
      </c>
      <c r="F15">
        <v>28</v>
      </c>
      <c r="G15">
        <v>62</v>
      </c>
      <c r="H15">
        <v>25</v>
      </c>
      <c r="I15">
        <v>36</v>
      </c>
      <c r="J15">
        <v>7</v>
      </c>
      <c r="K15">
        <v>16</v>
      </c>
      <c r="L15">
        <v>13</v>
      </c>
      <c r="M15">
        <v>311</v>
      </c>
      <c r="N15">
        <v>81</v>
      </c>
      <c r="O15" s="8"/>
      <c r="P15" s="9"/>
    </row>
    <row r="16" spans="1:16" x14ac:dyDescent="0.2">
      <c r="A16" s="7">
        <v>43268</v>
      </c>
      <c r="B16" t="s">
        <v>13</v>
      </c>
      <c r="C16">
        <v>53</v>
      </c>
      <c r="D16">
        <v>33</v>
      </c>
      <c r="E16">
        <v>44</v>
      </c>
      <c r="F16">
        <v>25</v>
      </c>
      <c r="G16">
        <v>47</v>
      </c>
      <c r="H16">
        <v>13</v>
      </c>
      <c r="I16">
        <v>25</v>
      </c>
      <c r="J16">
        <v>0</v>
      </c>
      <c r="K16">
        <v>23</v>
      </c>
      <c r="L16">
        <v>14</v>
      </c>
      <c r="M16">
        <v>277</v>
      </c>
      <c r="N16">
        <v>89</v>
      </c>
      <c r="O16" s="8"/>
      <c r="P16" s="9"/>
    </row>
    <row r="17" spans="1:16" x14ac:dyDescent="0.2">
      <c r="A17" s="7">
        <v>43261</v>
      </c>
      <c r="B17" t="s">
        <v>32</v>
      </c>
      <c r="C17">
        <v>19</v>
      </c>
      <c r="D17">
        <v>48</v>
      </c>
      <c r="E17">
        <v>48</v>
      </c>
      <c r="F17">
        <v>5</v>
      </c>
      <c r="G17">
        <v>69</v>
      </c>
      <c r="H17">
        <v>25</v>
      </c>
      <c r="I17">
        <v>26</v>
      </c>
      <c r="J17">
        <v>5</v>
      </c>
      <c r="K17">
        <v>7</v>
      </c>
      <c r="L17">
        <v>4</v>
      </c>
      <c r="M17">
        <v>256</v>
      </c>
      <c r="N17">
        <v>94</v>
      </c>
      <c r="O17" s="8"/>
      <c r="P17" s="9"/>
    </row>
    <row r="18" spans="1:16" x14ac:dyDescent="0.2">
      <c r="A18" s="7">
        <v>43268</v>
      </c>
      <c r="B18" t="s">
        <v>30</v>
      </c>
      <c r="C18">
        <v>59</v>
      </c>
      <c r="D18">
        <v>42</v>
      </c>
      <c r="E18">
        <v>51</v>
      </c>
      <c r="F18">
        <v>2</v>
      </c>
      <c r="G18">
        <v>46</v>
      </c>
      <c r="H18">
        <v>0</v>
      </c>
      <c r="I18">
        <v>22</v>
      </c>
      <c r="J18">
        <v>0</v>
      </c>
      <c r="K18">
        <v>9</v>
      </c>
      <c r="L18">
        <v>0</v>
      </c>
      <c r="M18">
        <v>231</v>
      </c>
      <c r="N18">
        <v>84</v>
      </c>
      <c r="O18" s="8"/>
      <c r="P18" s="9"/>
    </row>
    <row r="19" spans="1:16" x14ac:dyDescent="0.2">
      <c r="A19" s="7">
        <v>43254</v>
      </c>
      <c r="B19" t="s">
        <v>26</v>
      </c>
      <c r="C19">
        <v>0</v>
      </c>
      <c r="D19">
        <v>0</v>
      </c>
      <c r="E19">
        <v>52</v>
      </c>
      <c r="F19">
        <v>17</v>
      </c>
      <c r="G19">
        <v>80</v>
      </c>
      <c r="H19">
        <v>25</v>
      </c>
      <c r="I19">
        <v>31</v>
      </c>
      <c r="J19">
        <v>3</v>
      </c>
      <c r="K19">
        <v>6</v>
      </c>
      <c r="L19">
        <v>0</v>
      </c>
      <c r="M19">
        <v>214</v>
      </c>
      <c r="N19">
        <v>114</v>
      </c>
      <c r="O19" s="8"/>
      <c r="P19" s="9"/>
    </row>
    <row r="20" spans="1:16" x14ac:dyDescent="0.2">
      <c r="A20" s="7">
        <v>43226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44</v>
      </c>
      <c r="H20">
        <v>1</v>
      </c>
      <c r="I20">
        <v>9</v>
      </c>
      <c r="J20">
        <v>0</v>
      </c>
      <c r="K20">
        <v>1</v>
      </c>
      <c r="L20">
        <v>0</v>
      </c>
      <c r="M20">
        <v>176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48.368421052631582</v>
      </c>
      <c r="E24" s="11">
        <f t="shared" si="0"/>
        <v>70.545454545454547</v>
      </c>
      <c r="F24" s="11">
        <f t="shared" si="0"/>
        <v>42</v>
      </c>
      <c r="G24" s="11">
        <f t="shared" si="0"/>
        <v>96.545454545454547</v>
      </c>
      <c r="H24" s="11">
        <f t="shared" si="0"/>
        <v>50.25</v>
      </c>
      <c r="I24" s="11">
        <f t="shared" si="0"/>
        <v>42.772727272727273</v>
      </c>
      <c r="J24" s="11">
        <f t="shared" si="0"/>
        <v>15.111111111111111</v>
      </c>
      <c r="K24" s="11">
        <f t="shared" si="0"/>
        <v>25.25</v>
      </c>
      <c r="L24" s="11">
        <f t="shared" si="0"/>
        <v>19.153846153846153</v>
      </c>
      <c r="M24" s="11">
        <f>AVERAGEIF(M2:M23,"&gt;0")</f>
        <v>414.90909090909093</v>
      </c>
      <c r="N24" s="11">
        <f>AVERAGEIF(N2:N23,"&gt;0")</f>
        <v>125.31818181818181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0.59090909090909094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43282</v>
      </c>
      <c r="B2" t="s">
        <v>19</v>
      </c>
      <c r="C2">
        <v>65</v>
      </c>
      <c r="D2">
        <v>103</v>
      </c>
      <c r="E2">
        <v>142</v>
      </c>
      <c r="F2">
        <v>122</v>
      </c>
      <c r="G2">
        <v>212</v>
      </c>
      <c r="H2">
        <v>153</v>
      </c>
      <c r="I2">
        <v>135</v>
      </c>
      <c r="J2">
        <v>44</v>
      </c>
      <c r="K2">
        <v>61</v>
      </c>
      <c r="L2">
        <v>42</v>
      </c>
      <c r="M2">
        <v>1079</v>
      </c>
      <c r="N2">
        <v>220</v>
      </c>
      <c r="O2" s="8"/>
      <c r="P2" s="9"/>
    </row>
    <row r="3" spans="1:16" x14ac:dyDescent="0.2">
      <c r="A3" s="7">
        <v>43289</v>
      </c>
      <c r="B3" s="10" t="s">
        <v>6</v>
      </c>
      <c r="C3" s="10">
        <v>61</v>
      </c>
      <c r="D3" s="10">
        <v>81</v>
      </c>
      <c r="E3" s="10">
        <v>126</v>
      </c>
      <c r="F3" s="10">
        <v>126</v>
      </c>
      <c r="G3" s="10">
        <v>187</v>
      </c>
      <c r="H3" s="10">
        <v>128</v>
      </c>
      <c r="I3" s="10">
        <v>106</v>
      </c>
      <c r="J3" s="10">
        <v>30</v>
      </c>
      <c r="K3" s="10">
        <v>50</v>
      </c>
      <c r="L3" s="10">
        <v>40</v>
      </c>
      <c r="M3" s="10">
        <f>SUM(C3:L3)</f>
        <v>935</v>
      </c>
      <c r="N3" s="10">
        <v>205</v>
      </c>
      <c r="O3" s="8"/>
      <c r="P3" s="9"/>
    </row>
    <row r="4" spans="1:16" x14ac:dyDescent="0.2">
      <c r="A4" s="7">
        <v>43275</v>
      </c>
      <c r="B4" t="s">
        <v>21</v>
      </c>
      <c r="C4">
        <v>66</v>
      </c>
      <c r="D4">
        <v>51</v>
      </c>
      <c r="E4">
        <v>103</v>
      </c>
      <c r="F4">
        <v>67</v>
      </c>
      <c r="G4">
        <v>138</v>
      </c>
      <c r="H4">
        <v>77</v>
      </c>
      <c r="I4">
        <v>53</v>
      </c>
      <c r="J4">
        <v>39</v>
      </c>
      <c r="K4">
        <v>40</v>
      </c>
      <c r="L4">
        <v>39</v>
      </c>
      <c r="M4">
        <v>673</v>
      </c>
      <c r="N4">
        <v>170</v>
      </c>
      <c r="O4" s="8"/>
      <c r="P4" s="9"/>
    </row>
    <row r="5" spans="1:16" x14ac:dyDescent="0.2">
      <c r="A5" s="7">
        <v>43289</v>
      </c>
      <c r="B5" t="s">
        <v>11</v>
      </c>
      <c r="C5">
        <v>0</v>
      </c>
      <c r="D5">
        <v>54</v>
      </c>
      <c r="E5">
        <v>99</v>
      </c>
      <c r="F5">
        <v>89</v>
      </c>
      <c r="G5">
        <v>161</v>
      </c>
      <c r="H5">
        <v>105</v>
      </c>
      <c r="I5">
        <v>66</v>
      </c>
      <c r="J5">
        <v>28</v>
      </c>
      <c r="K5">
        <v>42</v>
      </c>
      <c r="L5">
        <v>0</v>
      </c>
      <c r="M5">
        <v>644</v>
      </c>
      <c r="N5">
        <v>187</v>
      </c>
      <c r="O5" s="8"/>
      <c r="P5" s="9"/>
    </row>
    <row r="6" spans="1:16" x14ac:dyDescent="0.2">
      <c r="A6" s="7">
        <v>43289</v>
      </c>
      <c r="B6" t="s">
        <v>10</v>
      </c>
      <c r="C6">
        <v>0</v>
      </c>
      <c r="D6">
        <v>75</v>
      </c>
      <c r="E6">
        <v>93</v>
      </c>
      <c r="F6">
        <v>68</v>
      </c>
      <c r="G6">
        <v>140</v>
      </c>
      <c r="H6">
        <v>87</v>
      </c>
      <c r="I6">
        <v>67</v>
      </c>
      <c r="J6">
        <v>34</v>
      </c>
      <c r="K6">
        <v>42</v>
      </c>
      <c r="L6">
        <v>24</v>
      </c>
      <c r="M6">
        <v>630</v>
      </c>
      <c r="N6">
        <v>166</v>
      </c>
      <c r="O6" s="8"/>
      <c r="P6" s="9"/>
    </row>
    <row r="7" spans="1:16" x14ac:dyDescent="0.2">
      <c r="A7" s="7">
        <v>43289</v>
      </c>
      <c r="B7" t="s">
        <v>14</v>
      </c>
      <c r="C7">
        <v>51</v>
      </c>
      <c r="D7">
        <v>66</v>
      </c>
      <c r="E7">
        <v>72</v>
      </c>
      <c r="F7">
        <v>59</v>
      </c>
      <c r="G7">
        <v>85</v>
      </c>
      <c r="H7">
        <v>66</v>
      </c>
      <c r="I7">
        <v>58</v>
      </c>
      <c r="J7">
        <v>14</v>
      </c>
      <c r="K7">
        <v>41</v>
      </c>
      <c r="L7">
        <v>0</v>
      </c>
      <c r="M7">
        <v>512</v>
      </c>
      <c r="N7">
        <v>129</v>
      </c>
      <c r="O7" s="8"/>
      <c r="P7" s="9"/>
    </row>
    <row r="8" spans="1:16" x14ac:dyDescent="0.2">
      <c r="A8" s="7">
        <v>43282</v>
      </c>
      <c r="B8" t="s">
        <v>29</v>
      </c>
      <c r="C8">
        <v>0</v>
      </c>
      <c r="D8">
        <v>2</v>
      </c>
      <c r="E8">
        <v>134</v>
      </c>
      <c r="F8">
        <v>56</v>
      </c>
      <c r="G8">
        <v>115</v>
      </c>
      <c r="H8">
        <v>61</v>
      </c>
      <c r="I8">
        <v>45</v>
      </c>
      <c r="J8">
        <v>24</v>
      </c>
      <c r="K8">
        <v>39</v>
      </c>
      <c r="L8">
        <v>0</v>
      </c>
      <c r="M8">
        <v>476</v>
      </c>
      <c r="N8">
        <v>153</v>
      </c>
      <c r="O8" s="8"/>
      <c r="P8" s="9"/>
    </row>
    <row r="9" spans="1:16" x14ac:dyDescent="0.2">
      <c r="A9" s="7">
        <v>43275</v>
      </c>
      <c r="B9" t="s">
        <v>15</v>
      </c>
      <c r="C9">
        <v>83</v>
      </c>
      <c r="D9">
        <v>47</v>
      </c>
      <c r="E9">
        <v>59</v>
      </c>
      <c r="F9">
        <v>46</v>
      </c>
      <c r="G9">
        <v>107</v>
      </c>
      <c r="H9">
        <v>49</v>
      </c>
      <c r="I9">
        <v>48</v>
      </c>
      <c r="J9">
        <v>9</v>
      </c>
      <c r="K9">
        <v>20</v>
      </c>
      <c r="L9">
        <v>1</v>
      </c>
      <c r="M9">
        <v>469</v>
      </c>
      <c r="N9">
        <v>138</v>
      </c>
      <c r="O9" s="8"/>
      <c r="P9" s="9"/>
    </row>
    <row r="10" spans="1:16" x14ac:dyDescent="0.2">
      <c r="A10" s="7">
        <v>43282</v>
      </c>
      <c r="B10" t="s">
        <v>12</v>
      </c>
      <c r="C10">
        <v>12</v>
      </c>
      <c r="D10">
        <v>53</v>
      </c>
      <c r="E10">
        <v>83</v>
      </c>
      <c r="F10">
        <v>40</v>
      </c>
      <c r="G10">
        <v>98</v>
      </c>
      <c r="H10">
        <v>45</v>
      </c>
      <c r="I10">
        <v>44</v>
      </c>
      <c r="J10">
        <v>18</v>
      </c>
      <c r="K10">
        <v>34</v>
      </c>
      <c r="L10">
        <v>20</v>
      </c>
      <c r="M10">
        <v>447</v>
      </c>
      <c r="N10">
        <v>123</v>
      </c>
      <c r="O10" s="8"/>
      <c r="P10" s="9"/>
    </row>
    <row r="11" spans="1:16" x14ac:dyDescent="0.2">
      <c r="A11" s="7">
        <v>43254</v>
      </c>
      <c r="B11" t="s">
        <v>17</v>
      </c>
      <c r="C11">
        <v>26</v>
      </c>
      <c r="D11">
        <v>71</v>
      </c>
      <c r="E11">
        <v>94</v>
      </c>
      <c r="F11">
        <v>21</v>
      </c>
      <c r="G11">
        <v>106</v>
      </c>
      <c r="H11">
        <v>0</v>
      </c>
      <c r="I11">
        <v>51</v>
      </c>
      <c r="J11">
        <v>3</v>
      </c>
      <c r="K11">
        <v>19</v>
      </c>
      <c r="L11">
        <v>13</v>
      </c>
      <c r="M11">
        <v>404</v>
      </c>
      <c r="N11">
        <v>131</v>
      </c>
      <c r="O11" s="8"/>
      <c r="P11" s="9"/>
    </row>
    <row r="12" spans="1:16" x14ac:dyDescent="0.2">
      <c r="A12" s="7">
        <v>43275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17</v>
      </c>
      <c r="L12">
        <v>1</v>
      </c>
      <c r="M12">
        <v>390</v>
      </c>
      <c r="N12">
        <v>163</v>
      </c>
      <c r="O12" s="8"/>
      <c r="P12" s="9"/>
    </row>
    <row r="13" spans="1:16" x14ac:dyDescent="0.2">
      <c r="A13" s="7">
        <v>43289</v>
      </c>
      <c r="B13" t="s">
        <v>9</v>
      </c>
      <c r="C13">
        <v>24</v>
      </c>
      <c r="D13">
        <v>37</v>
      </c>
      <c r="E13">
        <v>51</v>
      </c>
      <c r="F13">
        <v>37</v>
      </c>
      <c r="G13">
        <v>60</v>
      </c>
      <c r="H13">
        <v>36</v>
      </c>
      <c r="I13">
        <v>38</v>
      </c>
      <c r="J13">
        <v>17</v>
      </c>
      <c r="K13">
        <v>29</v>
      </c>
      <c r="L13">
        <v>12</v>
      </c>
      <c r="M13">
        <v>341</v>
      </c>
      <c r="N13">
        <v>84</v>
      </c>
      <c r="O13" s="8"/>
      <c r="P13" s="9"/>
    </row>
    <row r="14" spans="1:16" x14ac:dyDescent="0.2">
      <c r="A14" s="7">
        <v>43247</v>
      </c>
      <c r="B14" t="s">
        <v>24</v>
      </c>
      <c r="C14">
        <v>79</v>
      </c>
      <c r="D14">
        <v>51</v>
      </c>
      <c r="E14">
        <v>88</v>
      </c>
      <c r="F14">
        <v>7</v>
      </c>
      <c r="G14">
        <v>74</v>
      </c>
      <c r="H14">
        <v>12</v>
      </c>
      <c r="I14">
        <v>18</v>
      </c>
      <c r="J14">
        <v>1</v>
      </c>
      <c r="K14">
        <v>2</v>
      </c>
      <c r="L14">
        <v>0</v>
      </c>
      <c r="M14">
        <v>332</v>
      </c>
      <c r="N14">
        <v>121</v>
      </c>
      <c r="O14" s="8"/>
      <c r="P14" s="9"/>
    </row>
    <row r="15" spans="1:16" x14ac:dyDescent="0.2">
      <c r="A15" s="7">
        <v>43289</v>
      </c>
      <c r="B15" t="s">
        <v>16</v>
      </c>
      <c r="C15">
        <v>37</v>
      </c>
      <c r="D15">
        <v>41</v>
      </c>
      <c r="E15">
        <v>46</v>
      </c>
      <c r="F15">
        <v>30</v>
      </c>
      <c r="G15">
        <v>62</v>
      </c>
      <c r="H15">
        <v>26</v>
      </c>
      <c r="I15">
        <v>36</v>
      </c>
      <c r="J15">
        <v>9</v>
      </c>
      <c r="K15">
        <v>19</v>
      </c>
      <c r="L15">
        <v>19</v>
      </c>
      <c r="M15">
        <v>325</v>
      </c>
      <c r="N15">
        <v>82</v>
      </c>
      <c r="O15" s="8"/>
      <c r="P15" s="9"/>
    </row>
    <row r="16" spans="1:16" x14ac:dyDescent="0.2">
      <c r="A16" s="7">
        <v>43268</v>
      </c>
      <c r="B16" t="s">
        <v>13</v>
      </c>
      <c r="C16">
        <v>53</v>
      </c>
      <c r="D16">
        <v>33</v>
      </c>
      <c r="E16">
        <v>44</v>
      </c>
      <c r="F16">
        <v>25</v>
      </c>
      <c r="G16">
        <v>47</v>
      </c>
      <c r="H16">
        <v>13</v>
      </c>
      <c r="I16">
        <v>25</v>
      </c>
      <c r="J16">
        <v>0</v>
      </c>
      <c r="K16">
        <v>23</v>
      </c>
      <c r="L16">
        <v>14</v>
      </c>
      <c r="M16">
        <v>277</v>
      </c>
      <c r="N16">
        <v>89</v>
      </c>
      <c r="O16" s="8"/>
      <c r="P16" s="9"/>
    </row>
    <row r="17" spans="1:16" x14ac:dyDescent="0.2">
      <c r="A17" s="7">
        <v>43261</v>
      </c>
      <c r="B17" t="s">
        <v>32</v>
      </c>
      <c r="C17">
        <v>19</v>
      </c>
      <c r="D17">
        <v>48</v>
      </c>
      <c r="E17">
        <v>48</v>
      </c>
      <c r="F17">
        <v>5</v>
      </c>
      <c r="G17">
        <v>69</v>
      </c>
      <c r="H17">
        <v>25</v>
      </c>
      <c r="I17">
        <v>26</v>
      </c>
      <c r="J17">
        <v>5</v>
      </c>
      <c r="K17">
        <v>7</v>
      </c>
      <c r="L17">
        <v>4</v>
      </c>
      <c r="M17">
        <v>256</v>
      </c>
      <c r="N17">
        <v>94</v>
      </c>
      <c r="O17" s="8"/>
      <c r="P17" s="9"/>
    </row>
    <row r="18" spans="1:16" x14ac:dyDescent="0.2">
      <c r="A18" s="7">
        <v>43268</v>
      </c>
      <c r="B18" t="s">
        <v>30</v>
      </c>
      <c r="C18">
        <v>59</v>
      </c>
      <c r="D18">
        <v>42</v>
      </c>
      <c r="E18">
        <v>51</v>
      </c>
      <c r="F18">
        <v>2</v>
      </c>
      <c r="G18">
        <v>46</v>
      </c>
      <c r="H18">
        <v>0</v>
      </c>
      <c r="I18">
        <v>22</v>
      </c>
      <c r="J18">
        <v>0</v>
      </c>
      <c r="K18">
        <v>9</v>
      </c>
      <c r="L18">
        <v>0</v>
      </c>
      <c r="M18">
        <v>231</v>
      </c>
      <c r="N18">
        <v>84</v>
      </c>
      <c r="O18" s="8"/>
      <c r="P18" s="9"/>
    </row>
    <row r="19" spans="1:16" x14ac:dyDescent="0.2">
      <c r="A19" s="7">
        <v>43254</v>
      </c>
      <c r="B19" t="s">
        <v>26</v>
      </c>
      <c r="C19">
        <v>0</v>
      </c>
      <c r="D19">
        <v>0</v>
      </c>
      <c r="E19">
        <v>52</v>
      </c>
      <c r="F19">
        <v>17</v>
      </c>
      <c r="G19">
        <v>80</v>
      </c>
      <c r="H19">
        <v>25</v>
      </c>
      <c r="I19">
        <v>31</v>
      </c>
      <c r="J19">
        <v>3</v>
      </c>
      <c r="K19">
        <v>6</v>
      </c>
      <c r="L19">
        <v>0</v>
      </c>
      <c r="M19">
        <v>214</v>
      </c>
      <c r="N19">
        <v>114</v>
      </c>
      <c r="O19" s="8"/>
      <c r="P19" s="9"/>
    </row>
    <row r="20" spans="1:16" x14ac:dyDescent="0.2">
      <c r="A20" s="7">
        <v>43289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44</v>
      </c>
      <c r="H20">
        <v>1</v>
      </c>
      <c r="I20">
        <v>9</v>
      </c>
      <c r="J20">
        <v>0</v>
      </c>
      <c r="K20">
        <v>1</v>
      </c>
      <c r="L20">
        <v>1</v>
      </c>
      <c r="M20">
        <v>177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48.368421052631582</v>
      </c>
      <c r="E24" s="11">
        <f t="shared" si="0"/>
        <v>70.681818181818187</v>
      </c>
      <c r="F24" s="11">
        <f t="shared" si="0"/>
        <v>42.238095238095241</v>
      </c>
      <c r="G24" s="11">
        <f t="shared" si="0"/>
        <v>96.727272727272734</v>
      </c>
      <c r="H24" s="11">
        <f t="shared" si="0"/>
        <v>50.35</v>
      </c>
      <c r="I24" s="11">
        <f t="shared" si="0"/>
        <v>42.954545454545453</v>
      </c>
      <c r="J24" s="11">
        <f t="shared" si="0"/>
        <v>15.722222222222221</v>
      </c>
      <c r="K24" s="11">
        <f t="shared" si="0"/>
        <v>25.75</v>
      </c>
      <c r="L24" s="11">
        <f t="shared" si="0"/>
        <v>18.571428571428573</v>
      </c>
      <c r="M24" s="11">
        <f>AVERAGEIF(M2:M23,"&gt;0")</f>
        <v>417.18181818181819</v>
      </c>
      <c r="N24" s="11">
        <f>AVERAGEIF(N2:N23,"&gt;0")</f>
        <v>125.40909090909091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43282</v>
      </c>
      <c r="B2" t="s">
        <v>19</v>
      </c>
      <c r="C2">
        <v>65</v>
      </c>
      <c r="D2">
        <v>103</v>
      </c>
      <c r="E2">
        <v>142</v>
      </c>
      <c r="F2">
        <v>122</v>
      </c>
      <c r="G2">
        <v>212</v>
      </c>
      <c r="H2">
        <v>153</v>
      </c>
      <c r="I2">
        <v>135</v>
      </c>
      <c r="J2">
        <v>44</v>
      </c>
      <c r="K2">
        <v>61</v>
      </c>
      <c r="L2">
        <v>42</v>
      </c>
      <c r="M2">
        <v>1079</v>
      </c>
      <c r="N2">
        <v>220</v>
      </c>
      <c r="O2" s="8"/>
      <c r="P2" s="9"/>
    </row>
    <row r="3" spans="1:16" x14ac:dyDescent="0.2">
      <c r="A3" s="7">
        <v>43296</v>
      </c>
      <c r="B3" s="10" t="s">
        <v>6</v>
      </c>
      <c r="C3" s="10">
        <v>61</v>
      </c>
      <c r="D3" s="10">
        <v>80</v>
      </c>
      <c r="E3" s="10">
        <v>127</v>
      </c>
      <c r="F3" s="10">
        <v>128</v>
      </c>
      <c r="G3" s="10">
        <v>189</v>
      </c>
      <c r="H3" s="10">
        <v>129</v>
      </c>
      <c r="I3" s="10">
        <v>108</v>
      </c>
      <c r="J3" s="10">
        <v>34</v>
      </c>
      <c r="K3" s="10">
        <v>56</v>
      </c>
      <c r="L3" s="10">
        <v>40</v>
      </c>
      <c r="M3" s="10">
        <f>SUM(C3:L3)</f>
        <v>952</v>
      </c>
      <c r="N3" s="10">
        <v>206</v>
      </c>
      <c r="O3" s="8"/>
      <c r="P3" s="9"/>
    </row>
    <row r="4" spans="1:16" x14ac:dyDescent="0.2">
      <c r="A4" s="7">
        <v>43275</v>
      </c>
      <c r="B4" t="s">
        <v>21</v>
      </c>
      <c r="C4">
        <v>66</v>
      </c>
      <c r="D4">
        <v>51</v>
      </c>
      <c r="E4">
        <v>103</v>
      </c>
      <c r="F4">
        <v>67</v>
      </c>
      <c r="G4">
        <v>138</v>
      </c>
      <c r="H4">
        <v>77</v>
      </c>
      <c r="I4">
        <v>53</v>
      </c>
      <c r="J4">
        <v>39</v>
      </c>
      <c r="K4">
        <v>40</v>
      </c>
      <c r="L4">
        <v>39</v>
      </c>
      <c r="M4">
        <v>673</v>
      </c>
      <c r="N4">
        <v>170</v>
      </c>
      <c r="O4" s="8"/>
      <c r="P4" s="9"/>
    </row>
    <row r="5" spans="1:16" x14ac:dyDescent="0.2">
      <c r="A5" s="7">
        <v>43296</v>
      </c>
      <c r="B5" t="s">
        <v>11</v>
      </c>
      <c r="C5">
        <v>0</v>
      </c>
      <c r="D5">
        <v>56</v>
      </c>
      <c r="E5">
        <v>100</v>
      </c>
      <c r="F5">
        <v>90</v>
      </c>
      <c r="G5">
        <v>162</v>
      </c>
      <c r="H5">
        <v>110</v>
      </c>
      <c r="I5">
        <v>69</v>
      </c>
      <c r="J5">
        <v>28</v>
      </c>
      <c r="K5">
        <v>45</v>
      </c>
      <c r="L5">
        <v>0</v>
      </c>
      <c r="M5">
        <v>660</v>
      </c>
      <c r="N5">
        <v>190</v>
      </c>
      <c r="O5" s="8"/>
      <c r="P5" s="9"/>
    </row>
    <row r="6" spans="1:16" x14ac:dyDescent="0.2">
      <c r="A6" s="7">
        <v>43296</v>
      </c>
      <c r="B6" t="s">
        <v>10</v>
      </c>
      <c r="C6">
        <v>0</v>
      </c>
      <c r="D6">
        <v>75</v>
      </c>
      <c r="E6">
        <v>94</v>
      </c>
      <c r="F6">
        <v>73</v>
      </c>
      <c r="G6">
        <v>141</v>
      </c>
      <c r="H6">
        <v>88</v>
      </c>
      <c r="I6">
        <v>67</v>
      </c>
      <c r="J6">
        <v>36</v>
      </c>
      <c r="K6">
        <v>42</v>
      </c>
      <c r="L6">
        <v>24</v>
      </c>
      <c r="M6">
        <v>640</v>
      </c>
      <c r="N6">
        <v>166</v>
      </c>
      <c r="O6" s="8"/>
      <c r="P6" s="9"/>
    </row>
    <row r="7" spans="1:16" x14ac:dyDescent="0.2">
      <c r="A7" s="7">
        <v>43296</v>
      </c>
      <c r="B7" t="s">
        <v>14</v>
      </c>
      <c r="C7">
        <v>51</v>
      </c>
      <c r="D7">
        <v>66</v>
      </c>
      <c r="E7">
        <v>72</v>
      </c>
      <c r="F7">
        <v>59</v>
      </c>
      <c r="G7">
        <v>86</v>
      </c>
      <c r="H7">
        <v>66</v>
      </c>
      <c r="I7">
        <v>61</v>
      </c>
      <c r="J7">
        <v>15</v>
      </c>
      <c r="K7">
        <v>47</v>
      </c>
      <c r="L7">
        <v>0</v>
      </c>
      <c r="M7">
        <v>523</v>
      </c>
      <c r="N7">
        <v>129</v>
      </c>
      <c r="O7" s="8"/>
      <c r="P7" s="9"/>
    </row>
    <row r="8" spans="1:16" x14ac:dyDescent="0.2">
      <c r="A8" s="7">
        <v>43296</v>
      </c>
      <c r="B8" t="s">
        <v>15</v>
      </c>
      <c r="C8">
        <v>83</v>
      </c>
      <c r="D8">
        <v>52</v>
      </c>
      <c r="E8">
        <v>62</v>
      </c>
      <c r="F8">
        <v>46</v>
      </c>
      <c r="G8">
        <v>115</v>
      </c>
      <c r="H8">
        <v>56</v>
      </c>
      <c r="I8">
        <v>58</v>
      </c>
      <c r="J8">
        <v>14</v>
      </c>
      <c r="K8">
        <v>25</v>
      </c>
      <c r="L8">
        <v>1</v>
      </c>
      <c r="M8">
        <v>512</v>
      </c>
      <c r="N8">
        <v>143</v>
      </c>
      <c r="O8" s="8"/>
      <c r="P8" s="9"/>
    </row>
    <row r="9" spans="1:16" x14ac:dyDescent="0.2">
      <c r="A9" s="7">
        <v>43296</v>
      </c>
      <c r="B9" t="s">
        <v>29</v>
      </c>
      <c r="C9">
        <v>0</v>
      </c>
      <c r="D9">
        <v>4</v>
      </c>
      <c r="E9">
        <v>134</v>
      </c>
      <c r="F9">
        <v>63</v>
      </c>
      <c r="G9">
        <v>116</v>
      </c>
      <c r="H9">
        <v>63</v>
      </c>
      <c r="I9">
        <v>48</v>
      </c>
      <c r="J9">
        <v>25</v>
      </c>
      <c r="K9">
        <v>40</v>
      </c>
      <c r="L9">
        <v>0</v>
      </c>
      <c r="M9">
        <v>493</v>
      </c>
      <c r="N9">
        <v>153</v>
      </c>
      <c r="O9" s="8"/>
      <c r="P9" s="9"/>
    </row>
    <row r="10" spans="1:16" x14ac:dyDescent="0.2">
      <c r="A10" s="7">
        <v>43296</v>
      </c>
      <c r="B10" t="s">
        <v>17</v>
      </c>
      <c r="C10">
        <v>26</v>
      </c>
      <c r="D10">
        <v>72</v>
      </c>
      <c r="E10">
        <v>97</v>
      </c>
      <c r="F10">
        <v>21</v>
      </c>
      <c r="G10">
        <v>110</v>
      </c>
      <c r="H10">
        <v>0</v>
      </c>
      <c r="I10">
        <v>63</v>
      </c>
      <c r="J10">
        <v>3</v>
      </c>
      <c r="K10">
        <v>39</v>
      </c>
      <c r="L10">
        <v>29</v>
      </c>
      <c r="M10">
        <v>460</v>
      </c>
      <c r="N10">
        <v>137</v>
      </c>
      <c r="O10" s="8"/>
      <c r="P10" s="9"/>
    </row>
    <row r="11" spans="1:16" x14ac:dyDescent="0.2">
      <c r="A11" s="7">
        <v>43296</v>
      </c>
      <c r="B11" t="s">
        <v>12</v>
      </c>
      <c r="C11">
        <v>12</v>
      </c>
      <c r="D11">
        <v>54</v>
      </c>
      <c r="E11">
        <v>85</v>
      </c>
      <c r="F11">
        <v>40</v>
      </c>
      <c r="G11">
        <v>99</v>
      </c>
      <c r="H11">
        <v>45</v>
      </c>
      <c r="I11">
        <v>46</v>
      </c>
      <c r="J11">
        <v>18</v>
      </c>
      <c r="K11">
        <v>36</v>
      </c>
      <c r="L11">
        <v>21</v>
      </c>
      <c r="M11">
        <v>456</v>
      </c>
      <c r="N11">
        <v>123</v>
      </c>
      <c r="O11" s="8"/>
      <c r="P11" s="9"/>
    </row>
    <row r="12" spans="1:16" x14ac:dyDescent="0.2">
      <c r="A12" s="7">
        <v>43275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17</v>
      </c>
      <c r="L12">
        <v>1</v>
      </c>
      <c r="M12">
        <v>390</v>
      </c>
      <c r="N12">
        <v>163</v>
      </c>
      <c r="O12" s="8"/>
      <c r="P12" s="9"/>
    </row>
    <row r="13" spans="1:16" x14ac:dyDescent="0.2">
      <c r="A13" s="7">
        <v>43296</v>
      </c>
      <c r="B13" t="s">
        <v>9</v>
      </c>
      <c r="C13">
        <v>24</v>
      </c>
      <c r="D13">
        <v>37</v>
      </c>
      <c r="E13">
        <v>51</v>
      </c>
      <c r="F13">
        <v>37</v>
      </c>
      <c r="G13">
        <v>63</v>
      </c>
      <c r="H13">
        <v>37</v>
      </c>
      <c r="I13">
        <v>41</v>
      </c>
      <c r="J13">
        <v>17</v>
      </c>
      <c r="K13">
        <v>34</v>
      </c>
      <c r="L13">
        <v>12</v>
      </c>
      <c r="M13">
        <v>353</v>
      </c>
      <c r="N13">
        <v>84</v>
      </c>
      <c r="O13" s="8"/>
      <c r="P13" s="9"/>
    </row>
    <row r="14" spans="1:16" x14ac:dyDescent="0.2">
      <c r="A14" s="7">
        <v>43247</v>
      </c>
      <c r="B14" t="s">
        <v>24</v>
      </c>
      <c r="C14">
        <v>79</v>
      </c>
      <c r="D14">
        <v>51</v>
      </c>
      <c r="E14">
        <v>88</v>
      </c>
      <c r="F14">
        <v>7</v>
      </c>
      <c r="G14">
        <v>74</v>
      </c>
      <c r="H14">
        <v>12</v>
      </c>
      <c r="I14">
        <v>18</v>
      </c>
      <c r="J14">
        <v>1</v>
      </c>
      <c r="K14">
        <v>2</v>
      </c>
      <c r="L14">
        <v>0</v>
      </c>
      <c r="M14">
        <v>332</v>
      </c>
      <c r="N14">
        <v>121</v>
      </c>
      <c r="O14" s="8"/>
      <c r="P14" s="9"/>
    </row>
    <row r="15" spans="1:16" x14ac:dyDescent="0.2">
      <c r="A15" s="7">
        <v>43289</v>
      </c>
      <c r="B15" t="s">
        <v>16</v>
      </c>
      <c r="C15">
        <v>37</v>
      </c>
      <c r="D15">
        <v>41</v>
      </c>
      <c r="E15">
        <v>46</v>
      </c>
      <c r="F15">
        <v>30</v>
      </c>
      <c r="G15">
        <v>62</v>
      </c>
      <c r="H15">
        <v>26</v>
      </c>
      <c r="I15">
        <v>36</v>
      </c>
      <c r="J15">
        <v>9</v>
      </c>
      <c r="K15">
        <v>19</v>
      </c>
      <c r="L15">
        <v>19</v>
      </c>
      <c r="M15">
        <v>325</v>
      </c>
      <c r="N15">
        <v>82</v>
      </c>
      <c r="O15" s="8"/>
      <c r="P15" s="9"/>
    </row>
    <row r="16" spans="1:16" x14ac:dyDescent="0.2">
      <c r="A16" s="7">
        <v>43268</v>
      </c>
      <c r="B16" t="s">
        <v>13</v>
      </c>
      <c r="C16">
        <v>53</v>
      </c>
      <c r="D16">
        <v>33</v>
      </c>
      <c r="E16">
        <v>44</v>
      </c>
      <c r="F16">
        <v>25</v>
      </c>
      <c r="G16">
        <v>47</v>
      </c>
      <c r="H16">
        <v>13</v>
      </c>
      <c r="I16">
        <v>25</v>
      </c>
      <c r="J16">
        <v>0</v>
      </c>
      <c r="K16">
        <v>23</v>
      </c>
      <c r="L16">
        <v>14</v>
      </c>
      <c r="M16">
        <v>277</v>
      </c>
      <c r="N16">
        <v>89</v>
      </c>
      <c r="O16" s="8"/>
      <c r="P16" s="9"/>
    </row>
    <row r="17" spans="1:16" x14ac:dyDescent="0.2">
      <c r="A17" s="7">
        <v>43261</v>
      </c>
      <c r="B17" t="s">
        <v>32</v>
      </c>
      <c r="C17">
        <v>19</v>
      </c>
      <c r="D17">
        <v>48</v>
      </c>
      <c r="E17">
        <v>48</v>
      </c>
      <c r="F17">
        <v>5</v>
      </c>
      <c r="G17">
        <v>69</v>
      </c>
      <c r="H17">
        <v>25</v>
      </c>
      <c r="I17">
        <v>26</v>
      </c>
      <c r="J17">
        <v>5</v>
      </c>
      <c r="K17">
        <v>7</v>
      </c>
      <c r="L17">
        <v>4</v>
      </c>
      <c r="M17">
        <v>256</v>
      </c>
      <c r="N17">
        <v>94</v>
      </c>
      <c r="O17" s="8"/>
      <c r="P17" s="9"/>
    </row>
    <row r="18" spans="1:16" x14ac:dyDescent="0.2">
      <c r="A18" s="7">
        <v>43268</v>
      </c>
      <c r="B18" t="s">
        <v>30</v>
      </c>
      <c r="C18">
        <v>59</v>
      </c>
      <c r="D18">
        <v>42</v>
      </c>
      <c r="E18">
        <v>51</v>
      </c>
      <c r="F18">
        <v>2</v>
      </c>
      <c r="G18">
        <v>46</v>
      </c>
      <c r="H18">
        <v>0</v>
      </c>
      <c r="I18">
        <v>22</v>
      </c>
      <c r="J18">
        <v>0</v>
      </c>
      <c r="K18">
        <v>9</v>
      </c>
      <c r="L18">
        <v>0</v>
      </c>
      <c r="M18">
        <v>231</v>
      </c>
      <c r="N18">
        <v>84</v>
      </c>
      <c r="O18" s="8"/>
      <c r="P18" s="9"/>
    </row>
    <row r="19" spans="1:16" x14ac:dyDescent="0.2">
      <c r="A19" s="7">
        <v>43254</v>
      </c>
      <c r="B19" t="s">
        <v>26</v>
      </c>
      <c r="C19">
        <v>0</v>
      </c>
      <c r="D19">
        <v>0</v>
      </c>
      <c r="E19">
        <v>52</v>
      </c>
      <c r="F19">
        <v>17</v>
      </c>
      <c r="G19">
        <v>80</v>
      </c>
      <c r="H19">
        <v>25</v>
      </c>
      <c r="I19">
        <v>31</v>
      </c>
      <c r="J19">
        <v>3</v>
      </c>
      <c r="K19">
        <v>6</v>
      </c>
      <c r="L19">
        <v>0</v>
      </c>
      <c r="M19">
        <v>214</v>
      </c>
      <c r="N19">
        <v>114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48.89473684210526</v>
      </c>
      <c r="E24" s="11">
        <f t="shared" si="0"/>
        <v>71.181818181818187</v>
      </c>
      <c r="F24" s="11">
        <f t="shared" si="0"/>
        <v>42.952380952380949</v>
      </c>
      <c r="G24" s="11">
        <f t="shared" si="0"/>
        <v>97.954545454545453</v>
      </c>
      <c r="H24" s="11">
        <f t="shared" si="0"/>
        <v>51.2</v>
      </c>
      <c r="I24" s="11">
        <f t="shared" si="0"/>
        <v>44.68181818181818</v>
      </c>
      <c r="J24" s="11">
        <f t="shared" si="0"/>
        <v>16.444444444444443</v>
      </c>
      <c r="K24" s="11">
        <f t="shared" si="0"/>
        <v>28.6</v>
      </c>
      <c r="L24" s="11">
        <f t="shared" si="0"/>
        <v>19.857142857142858</v>
      </c>
      <c r="M24" s="11">
        <f>AVERAGEIF(M2:M23,"&gt;0")</f>
        <v>426.54545454545456</v>
      </c>
      <c r="N24" s="11">
        <f>AVERAGEIF(N2:N23,"&gt;0")</f>
        <v>126.09090909090909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43303</v>
      </c>
      <c r="B2" t="s">
        <v>19</v>
      </c>
      <c r="C2">
        <v>65</v>
      </c>
      <c r="D2">
        <v>103</v>
      </c>
      <c r="E2">
        <v>143</v>
      </c>
      <c r="F2">
        <v>123</v>
      </c>
      <c r="G2">
        <v>212</v>
      </c>
      <c r="H2">
        <v>158</v>
      </c>
      <c r="I2">
        <v>137</v>
      </c>
      <c r="J2">
        <v>47</v>
      </c>
      <c r="K2">
        <v>66</v>
      </c>
      <c r="L2">
        <v>42</v>
      </c>
      <c r="M2">
        <v>1096</v>
      </c>
      <c r="N2">
        <v>220</v>
      </c>
      <c r="O2" s="8"/>
      <c r="P2" s="9"/>
    </row>
    <row r="3" spans="1:16" x14ac:dyDescent="0.2">
      <c r="A3" s="7">
        <v>43303</v>
      </c>
      <c r="B3" s="10" t="s">
        <v>6</v>
      </c>
      <c r="C3" s="10">
        <v>61</v>
      </c>
      <c r="D3" s="10">
        <v>80</v>
      </c>
      <c r="E3" s="10">
        <v>127</v>
      </c>
      <c r="F3" s="10">
        <v>130</v>
      </c>
      <c r="G3" s="10">
        <v>192</v>
      </c>
      <c r="H3" s="10">
        <v>133</v>
      </c>
      <c r="I3" s="10">
        <v>110</v>
      </c>
      <c r="J3" s="10">
        <v>34</v>
      </c>
      <c r="K3" s="10">
        <v>56</v>
      </c>
      <c r="L3" s="10">
        <v>41</v>
      </c>
      <c r="M3" s="10">
        <f>SUM(C3:L3)</f>
        <v>964</v>
      </c>
      <c r="N3" s="10">
        <v>208</v>
      </c>
      <c r="O3" s="8"/>
      <c r="P3" s="9"/>
    </row>
    <row r="4" spans="1:16" x14ac:dyDescent="0.2">
      <c r="A4" s="7">
        <v>43275</v>
      </c>
      <c r="B4" t="s">
        <v>21</v>
      </c>
      <c r="C4">
        <v>66</v>
      </c>
      <c r="D4">
        <v>51</v>
      </c>
      <c r="E4">
        <v>103</v>
      </c>
      <c r="F4">
        <v>67</v>
      </c>
      <c r="G4">
        <v>138</v>
      </c>
      <c r="H4">
        <v>77</v>
      </c>
      <c r="I4">
        <v>53</v>
      </c>
      <c r="J4">
        <v>39</v>
      </c>
      <c r="K4">
        <v>40</v>
      </c>
      <c r="L4">
        <v>39</v>
      </c>
      <c r="M4">
        <v>673</v>
      </c>
      <c r="N4">
        <v>170</v>
      </c>
      <c r="O4" s="8"/>
      <c r="P4" s="9"/>
    </row>
    <row r="5" spans="1:16" x14ac:dyDescent="0.2">
      <c r="A5" s="7">
        <v>43303</v>
      </c>
      <c r="B5" t="s">
        <v>11</v>
      </c>
      <c r="C5">
        <v>0</v>
      </c>
      <c r="D5">
        <v>56</v>
      </c>
      <c r="E5">
        <v>100</v>
      </c>
      <c r="F5">
        <v>93</v>
      </c>
      <c r="G5">
        <v>162</v>
      </c>
      <c r="H5">
        <v>112</v>
      </c>
      <c r="I5">
        <v>70</v>
      </c>
      <c r="J5">
        <v>28</v>
      </c>
      <c r="K5">
        <v>45</v>
      </c>
      <c r="L5">
        <v>0</v>
      </c>
      <c r="M5">
        <v>666</v>
      </c>
      <c r="N5">
        <v>191</v>
      </c>
      <c r="O5" s="8"/>
      <c r="P5" s="9"/>
    </row>
    <row r="6" spans="1:16" x14ac:dyDescent="0.2">
      <c r="A6" s="7">
        <v>43296</v>
      </c>
      <c r="B6" t="s">
        <v>10</v>
      </c>
      <c r="C6">
        <v>0</v>
      </c>
      <c r="D6">
        <v>75</v>
      </c>
      <c r="E6">
        <v>94</v>
      </c>
      <c r="F6">
        <v>73</v>
      </c>
      <c r="G6">
        <v>141</v>
      </c>
      <c r="H6">
        <v>88</v>
      </c>
      <c r="I6">
        <v>67</v>
      </c>
      <c r="J6">
        <v>36</v>
      </c>
      <c r="K6">
        <v>42</v>
      </c>
      <c r="L6">
        <v>24</v>
      </c>
      <c r="M6">
        <v>640</v>
      </c>
      <c r="N6">
        <v>166</v>
      </c>
      <c r="O6" s="8"/>
      <c r="P6" s="9"/>
    </row>
    <row r="7" spans="1:16" x14ac:dyDescent="0.2">
      <c r="A7" s="7">
        <v>43303</v>
      </c>
      <c r="B7" t="s">
        <v>14</v>
      </c>
      <c r="C7">
        <v>51</v>
      </c>
      <c r="D7">
        <v>66</v>
      </c>
      <c r="E7">
        <v>72</v>
      </c>
      <c r="F7">
        <v>60</v>
      </c>
      <c r="G7">
        <v>87</v>
      </c>
      <c r="H7">
        <v>68</v>
      </c>
      <c r="I7">
        <v>62</v>
      </c>
      <c r="J7">
        <v>16</v>
      </c>
      <c r="K7">
        <v>47</v>
      </c>
      <c r="L7">
        <v>0</v>
      </c>
      <c r="M7">
        <v>529</v>
      </c>
      <c r="N7">
        <v>130</v>
      </c>
      <c r="O7" s="8"/>
      <c r="P7" s="9"/>
    </row>
    <row r="8" spans="1:16" x14ac:dyDescent="0.2">
      <c r="A8" s="7">
        <v>43296</v>
      </c>
      <c r="B8" t="s">
        <v>15</v>
      </c>
      <c r="C8">
        <v>83</v>
      </c>
      <c r="D8">
        <v>52</v>
      </c>
      <c r="E8">
        <v>62</v>
      </c>
      <c r="F8">
        <v>46</v>
      </c>
      <c r="G8">
        <v>115</v>
      </c>
      <c r="H8">
        <v>56</v>
      </c>
      <c r="I8">
        <v>58</v>
      </c>
      <c r="J8">
        <v>14</v>
      </c>
      <c r="K8">
        <v>25</v>
      </c>
      <c r="L8">
        <v>1</v>
      </c>
      <c r="M8">
        <v>512</v>
      </c>
      <c r="N8">
        <v>143</v>
      </c>
      <c r="O8" s="8"/>
      <c r="P8" s="9"/>
    </row>
    <row r="9" spans="1:16" x14ac:dyDescent="0.2">
      <c r="A9" s="7">
        <v>43296</v>
      </c>
      <c r="B9" t="s">
        <v>29</v>
      </c>
      <c r="C9">
        <v>0</v>
      </c>
      <c r="D9">
        <v>4</v>
      </c>
      <c r="E9">
        <v>134</v>
      </c>
      <c r="F9">
        <v>63</v>
      </c>
      <c r="G9">
        <v>116</v>
      </c>
      <c r="H9">
        <v>63</v>
      </c>
      <c r="I9">
        <v>48</v>
      </c>
      <c r="J9">
        <v>25</v>
      </c>
      <c r="K9">
        <v>40</v>
      </c>
      <c r="L9">
        <v>0</v>
      </c>
      <c r="M9">
        <v>493</v>
      </c>
      <c r="N9">
        <v>153</v>
      </c>
      <c r="O9" s="8"/>
      <c r="P9" s="9"/>
    </row>
    <row r="10" spans="1:16" x14ac:dyDescent="0.2">
      <c r="A10" s="7">
        <v>43296</v>
      </c>
      <c r="B10" t="s">
        <v>17</v>
      </c>
      <c r="C10">
        <v>26</v>
      </c>
      <c r="D10">
        <v>72</v>
      </c>
      <c r="E10">
        <v>97</v>
      </c>
      <c r="F10">
        <v>21</v>
      </c>
      <c r="G10">
        <v>110</v>
      </c>
      <c r="H10">
        <v>0</v>
      </c>
      <c r="I10">
        <v>63</v>
      </c>
      <c r="J10">
        <v>3</v>
      </c>
      <c r="K10">
        <v>39</v>
      </c>
      <c r="L10">
        <v>29</v>
      </c>
      <c r="M10">
        <v>460</v>
      </c>
      <c r="N10">
        <v>137</v>
      </c>
      <c r="O10" s="8"/>
      <c r="P10" s="9"/>
    </row>
    <row r="11" spans="1:16" x14ac:dyDescent="0.2">
      <c r="A11" s="7">
        <v>43296</v>
      </c>
      <c r="B11" t="s">
        <v>12</v>
      </c>
      <c r="C11">
        <v>12</v>
      </c>
      <c r="D11">
        <v>54</v>
      </c>
      <c r="E11">
        <v>85</v>
      </c>
      <c r="F11">
        <v>40</v>
      </c>
      <c r="G11">
        <v>99</v>
      </c>
      <c r="H11">
        <v>45</v>
      </c>
      <c r="I11">
        <v>46</v>
      </c>
      <c r="J11">
        <v>18</v>
      </c>
      <c r="K11">
        <v>36</v>
      </c>
      <c r="L11">
        <v>21</v>
      </c>
      <c r="M11">
        <v>456</v>
      </c>
      <c r="N11">
        <v>123</v>
      </c>
      <c r="O11" s="8"/>
      <c r="P11" s="9"/>
    </row>
    <row r="12" spans="1:16" x14ac:dyDescent="0.2">
      <c r="A12" s="7">
        <v>43275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17</v>
      </c>
      <c r="L12">
        <v>1</v>
      </c>
      <c r="M12">
        <v>390</v>
      </c>
      <c r="N12">
        <v>163</v>
      </c>
      <c r="O12" s="8"/>
      <c r="P12" s="9"/>
    </row>
    <row r="13" spans="1:16" x14ac:dyDescent="0.2">
      <c r="A13" s="7">
        <v>43296</v>
      </c>
      <c r="B13" t="s">
        <v>9</v>
      </c>
      <c r="C13">
        <v>24</v>
      </c>
      <c r="D13">
        <v>37</v>
      </c>
      <c r="E13">
        <v>51</v>
      </c>
      <c r="F13">
        <v>37</v>
      </c>
      <c r="G13">
        <v>63</v>
      </c>
      <c r="H13">
        <v>37</v>
      </c>
      <c r="I13">
        <v>41</v>
      </c>
      <c r="J13">
        <v>17</v>
      </c>
      <c r="K13">
        <v>34</v>
      </c>
      <c r="L13">
        <v>12</v>
      </c>
      <c r="M13">
        <v>353</v>
      </c>
      <c r="N13">
        <v>84</v>
      </c>
      <c r="O13" s="8"/>
      <c r="P13" s="9"/>
    </row>
    <row r="14" spans="1:16" x14ac:dyDescent="0.2">
      <c r="A14" s="7">
        <v>43303</v>
      </c>
      <c r="B14" t="s">
        <v>16</v>
      </c>
      <c r="C14">
        <v>37</v>
      </c>
      <c r="D14">
        <v>41</v>
      </c>
      <c r="E14">
        <v>46</v>
      </c>
      <c r="F14">
        <v>32</v>
      </c>
      <c r="G14">
        <v>63</v>
      </c>
      <c r="H14">
        <v>29</v>
      </c>
      <c r="I14">
        <v>37</v>
      </c>
      <c r="J14">
        <v>10</v>
      </c>
      <c r="K14">
        <v>19</v>
      </c>
      <c r="L14">
        <v>19</v>
      </c>
      <c r="M14">
        <v>333</v>
      </c>
      <c r="N14">
        <v>82</v>
      </c>
      <c r="O14" s="8"/>
      <c r="P14" s="9"/>
    </row>
    <row r="15" spans="1:16" x14ac:dyDescent="0.2">
      <c r="A15" s="7">
        <v>43247</v>
      </c>
      <c r="B15" t="s">
        <v>24</v>
      </c>
      <c r="C15">
        <v>79</v>
      </c>
      <c r="D15">
        <v>51</v>
      </c>
      <c r="E15">
        <v>88</v>
      </c>
      <c r="F15">
        <v>7</v>
      </c>
      <c r="G15">
        <v>74</v>
      </c>
      <c r="H15">
        <v>12</v>
      </c>
      <c r="I15">
        <v>18</v>
      </c>
      <c r="J15">
        <v>1</v>
      </c>
      <c r="K15">
        <v>2</v>
      </c>
      <c r="L15">
        <v>0</v>
      </c>
      <c r="M15">
        <v>332</v>
      </c>
      <c r="N15">
        <v>121</v>
      </c>
      <c r="O15" s="8"/>
      <c r="P15" s="9"/>
    </row>
    <row r="16" spans="1:16" x14ac:dyDescent="0.2">
      <c r="A16" s="7">
        <v>43303</v>
      </c>
      <c r="B16" t="s">
        <v>13</v>
      </c>
      <c r="C16">
        <v>53</v>
      </c>
      <c r="D16">
        <v>33</v>
      </c>
      <c r="E16">
        <v>45</v>
      </c>
      <c r="F16">
        <v>25</v>
      </c>
      <c r="G16">
        <v>47</v>
      </c>
      <c r="H16">
        <v>29</v>
      </c>
      <c r="I16">
        <v>29</v>
      </c>
      <c r="J16">
        <v>0</v>
      </c>
      <c r="K16">
        <v>31</v>
      </c>
      <c r="L16">
        <v>14</v>
      </c>
      <c r="M16">
        <v>306</v>
      </c>
      <c r="N16">
        <v>91</v>
      </c>
      <c r="O16" s="8"/>
      <c r="P16" s="9"/>
    </row>
    <row r="17" spans="1:16" x14ac:dyDescent="0.2">
      <c r="A17" s="7">
        <v>43261</v>
      </c>
      <c r="B17" t="s">
        <v>32</v>
      </c>
      <c r="C17">
        <v>19</v>
      </c>
      <c r="D17">
        <v>48</v>
      </c>
      <c r="E17">
        <v>48</v>
      </c>
      <c r="F17">
        <v>5</v>
      </c>
      <c r="G17">
        <v>69</v>
      </c>
      <c r="H17">
        <v>25</v>
      </c>
      <c r="I17">
        <v>26</v>
      </c>
      <c r="J17">
        <v>5</v>
      </c>
      <c r="K17">
        <v>7</v>
      </c>
      <c r="L17">
        <v>4</v>
      </c>
      <c r="M17">
        <v>256</v>
      </c>
      <c r="N17">
        <v>94</v>
      </c>
      <c r="O17" s="8"/>
      <c r="P17" s="9"/>
    </row>
    <row r="18" spans="1:16" x14ac:dyDescent="0.2">
      <c r="A18" s="7">
        <v>43268</v>
      </c>
      <c r="B18" t="s">
        <v>30</v>
      </c>
      <c r="C18">
        <v>59</v>
      </c>
      <c r="D18">
        <v>42</v>
      </c>
      <c r="E18">
        <v>51</v>
      </c>
      <c r="F18">
        <v>2</v>
      </c>
      <c r="G18">
        <v>46</v>
      </c>
      <c r="H18">
        <v>0</v>
      </c>
      <c r="I18">
        <v>22</v>
      </c>
      <c r="J18">
        <v>0</v>
      </c>
      <c r="K18">
        <v>9</v>
      </c>
      <c r="L18">
        <v>0</v>
      </c>
      <c r="M18">
        <v>231</v>
      </c>
      <c r="N18">
        <v>84</v>
      </c>
      <c r="O18" s="8"/>
      <c r="P18" s="9"/>
    </row>
    <row r="19" spans="1:16" x14ac:dyDescent="0.2">
      <c r="A19" s="7">
        <v>43254</v>
      </c>
      <c r="B19" t="s">
        <v>26</v>
      </c>
      <c r="C19">
        <v>0</v>
      </c>
      <c r="D19">
        <v>0</v>
      </c>
      <c r="E19">
        <v>52</v>
      </c>
      <c r="F19">
        <v>17</v>
      </c>
      <c r="G19">
        <v>80</v>
      </c>
      <c r="H19">
        <v>25</v>
      </c>
      <c r="I19">
        <v>31</v>
      </c>
      <c r="J19">
        <v>3</v>
      </c>
      <c r="K19">
        <v>6</v>
      </c>
      <c r="L19">
        <v>0</v>
      </c>
      <c r="M19">
        <v>214</v>
      </c>
      <c r="N19">
        <v>114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48.89473684210526</v>
      </c>
      <c r="E24" s="11">
        <f t="shared" si="0"/>
        <v>71.272727272727266</v>
      </c>
      <c r="F24" s="11">
        <f t="shared" si="0"/>
        <v>43.38095238095238</v>
      </c>
      <c r="G24" s="11">
        <f t="shared" si="0"/>
        <v>98.181818181818187</v>
      </c>
      <c r="H24" s="11">
        <f t="shared" si="0"/>
        <v>52.8</v>
      </c>
      <c r="I24" s="11">
        <f t="shared" si="0"/>
        <v>45.18181818181818</v>
      </c>
      <c r="J24" s="11">
        <f t="shared" si="0"/>
        <v>16.722222222222221</v>
      </c>
      <c r="K24" s="11">
        <f t="shared" si="0"/>
        <v>29.25</v>
      </c>
      <c r="L24" s="11">
        <f t="shared" si="0"/>
        <v>19.928571428571427</v>
      </c>
      <c r="M24" s="11">
        <f>AVERAGEIF(M2:M23,"&gt;0")</f>
        <v>430.09090909090907</v>
      </c>
      <c r="N24" s="11">
        <f>AVERAGEIF(N2:N23,"&gt;0")</f>
        <v>126.36363636363636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43310</v>
      </c>
      <c r="B2" t="s">
        <v>19</v>
      </c>
      <c r="C2">
        <v>65</v>
      </c>
      <c r="D2">
        <v>104</v>
      </c>
      <c r="E2">
        <v>144</v>
      </c>
      <c r="F2">
        <v>126</v>
      </c>
      <c r="G2">
        <v>213</v>
      </c>
      <c r="H2">
        <v>159</v>
      </c>
      <c r="I2">
        <v>138</v>
      </c>
      <c r="J2">
        <v>47</v>
      </c>
      <c r="K2">
        <v>69</v>
      </c>
      <c r="L2">
        <v>44</v>
      </c>
      <c r="M2">
        <v>1109</v>
      </c>
      <c r="N2">
        <v>222</v>
      </c>
      <c r="O2" s="8"/>
      <c r="P2" s="9"/>
    </row>
    <row r="3" spans="1:16" x14ac:dyDescent="0.2">
      <c r="A3" s="7">
        <v>43310</v>
      </c>
      <c r="B3" s="10" t="s">
        <v>6</v>
      </c>
      <c r="C3" s="10">
        <v>61</v>
      </c>
      <c r="D3" s="10">
        <v>80</v>
      </c>
      <c r="E3" s="10">
        <v>129</v>
      </c>
      <c r="F3" s="10">
        <v>131</v>
      </c>
      <c r="G3" s="10">
        <v>194</v>
      </c>
      <c r="H3" s="10">
        <v>134</v>
      </c>
      <c r="I3" s="10">
        <v>112</v>
      </c>
      <c r="J3" s="10">
        <v>35</v>
      </c>
      <c r="K3" s="10">
        <v>57</v>
      </c>
      <c r="L3" s="10">
        <v>42</v>
      </c>
      <c r="M3" s="10">
        <f>SUM(C3:L3)</f>
        <v>975</v>
      </c>
      <c r="N3" s="10">
        <v>208</v>
      </c>
      <c r="O3" s="8"/>
      <c r="P3" s="9"/>
    </row>
    <row r="4" spans="1:16" x14ac:dyDescent="0.2">
      <c r="A4" s="7">
        <v>43310</v>
      </c>
      <c r="B4" t="s">
        <v>21</v>
      </c>
      <c r="C4">
        <v>66</v>
      </c>
      <c r="D4">
        <v>51</v>
      </c>
      <c r="E4">
        <v>109</v>
      </c>
      <c r="F4">
        <v>71</v>
      </c>
      <c r="G4">
        <v>147</v>
      </c>
      <c r="H4">
        <v>77</v>
      </c>
      <c r="I4">
        <v>56</v>
      </c>
      <c r="J4">
        <v>39</v>
      </c>
      <c r="K4">
        <v>40</v>
      </c>
      <c r="L4">
        <v>45</v>
      </c>
      <c r="M4">
        <v>701</v>
      </c>
      <c r="N4">
        <v>175</v>
      </c>
      <c r="O4" s="8"/>
      <c r="P4" s="9"/>
    </row>
    <row r="5" spans="1:16" x14ac:dyDescent="0.2">
      <c r="A5" s="7">
        <v>43310</v>
      </c>
      <c r="B5" t="s">
        <v>11</v>
      </c>
      <c r="C5">
        <v>0</v>
      </c>
      <c r="D5">
        <v>56</v>
      </c>
      <c r="E5">
        <v>100</v>
      </c>
      <c r="F5">
        <v>94</v>
      </c>
      <c r="G5">
        <v>166</v>
      </c>
      <c r="H5">
        <v>112</v>
      </c>
      <c r="I5">
        <v>77</v>
      </c>
      <c r="J5">
        <v>28</v>
      </c>
      <c r="K5">
        <v>50</v>
      </c>
      <c r="L5">
        <v>0</v>
      </c>
      <c r="M5">
        <v>683</v>
      </c>
      <c r="N5">
        <v>192</v>
      </c>
      <c r="O5" s="8"/>
      <c r="P5" s="9"/>
    </row>
    <row r="6" spans="1:16" x14ac:dyDescent="0.2">
      <c r="A6" s="7">
        <v>43296</v>
      </c>
      <c r="B6" t="s">
        <v>10</v>
      </c>
      <c r="C6">
        <v>0</v>
      </c>
      <c r="D6">
        <v>75</v>
      </c>
      <c r="E6">
        <v>94</v>
      </c>
      <c r="F6">
        <v>73</v>
      </c>
      <c r="G6">
        <v>141</v>
      </c>
      <c r="H6">
        <v>88</v>
      </c>
      <c r="I6">
        <v>67</v>
      </c>
      <c r="J6">
        <v>36</v>
      </c>
      <c r="K6">
        <v>42</v>
      </c>
      <c r="L6">
        <v>24</v>
      </c>
      <c r="M6">
        <v>640</v>
      </c>
      <c r="N6">
        <v>166</v>
      </c>
      <c r="O6" s="8"/>
      <c r="P6" s="9"/>
    </row>
    <row r="7" spans="1:16" x14ac:dyDescent="0.2">
      <c r="A7" s="7">
        <v>43310</v>
      </c>
      <c r="B7" t="s">
        <v>14</v>
      </c>
      <c r="C7">
        <v>51</v>
      </c>
      <c r="D7">
        <v>66</v>
      </c>
      <c r="E7">
        <v>75</v>
      </c>
      <c r="F7">
        <v>60</v>
      </c>
      <c r="G7">
        <v>95</v>
      </c>
      <c r="H7">
        <v>68</v>
      </c>
      <c r="I7">
        <v>64</v>
      </c>
      <c r="J7">
        <v>17</v>
      </c>
      <c r="K7">
        <v>47</v>
      </c>
      <c r="L7">
        <v>0</v>
      </c>
      <c r="M7">
        <v>543</v>
      </c>
      <c r="N7">
        <v>131</v>
      </c>
      <c r="O7" s="8"/>
      <c r="P7" s="9"/>
    </row>
    <row r="8" spans="1:16" x14ac:dyDescent="0.2">
      <c r="A8" s="7">
        <v>43310</v>
      </c>
      <c r="B8" t="s">
        <v>29</v>
      </c>
      <c r="C8">
        <v>0</v>
      </c>
      <c r="D8">
        <v>30</v>
      </c>
      <c r="E8">
        <v>134</v>
      </c>
      <c r="F8">
        <v>66</v>
      </c>
      <c r="G8">
        <v>117</v>
      </c>
      <c r="H8">
        <v>66</v>
      </c>
      <c r="I8">
        <v>49</v>
      </c>
      <c r="J8">
        <v>25</v>
      </c>
      <c r="K8">
        <v>43</v>
      </c>
      <c r="L8">
        <v>0</v>
      </c>
      <c r="M8">
        <v>530</v>
      </c>
      <c r="N8">
        <v>153</v>
      </c>
      <c r="O8" s="8"/>
      <c r="P8" s="9"/>
    </row>
    <row r="9" spans="1:16" x14ac:dyDescent="0.2">
      <c r="A9" s="7">
        <v>43310</v>
      </c>
      <c r="B9" t="s">
        <v>15</v>
      </c>
      <c r="C9">
        <v>83</v>
      </c>
      <c r="D9">
        <v>55</v>
      </c>
      <c r="E9">
        <v>68</v>
      </c>
      <c r="F9">
        <v>46</v>
      </c>
      <c r="G9">
        <v>116</v>
      </c>
      <c r="H9">
        <v>56</v>
      </c>
      <c r="I9">
        <v>61</v>
      </c>
      <c r="J9">
        <v>14</v>
      </c>
      <c r="K9">
        <v>25</v>
      </c>
      <c r="L9">
        <v>1</v>
      </c>
      <c r="M9">
        <v>525</v>
      </c>
      <c r="N9">
        <v>144</v>
      </c>
      <c r="O9" s="8"/>
      <c r="P9" s="9"/>
    </row>
    <row r="10" spans="1:16" x14ac:dyDescent="0.2">
      <c r="A10" s="7">
        <v>43310</v>
      </c>
      <c r="B10" t="s">
        <v>12</v>
      </c>
      <c r="C10">
        <v>12</v>
      </c>
      <c r="D10">
        <v>54</v>
      </c>
      <c r="E10">
        <v>85</v>
      </c>
      <c r="F10">
        <v>40</v>
      </c>
      <c r="G10">
        <v>100</v>
      </c>
      <c r="H10">
        <v>45</v>
      </c>
      <c r="I10">
        <v>46</v>
      </c>
      <c r="J10">
        <v>18</v>
      </c>
      <c r="K10">
        <v>38</v>
      </c>
      <c r="L10">
        <v>23</v>
      </c>
      <c r="M10">
        <v>461</v>
      </c>
      <c r="N10">
        <v>124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43275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17</v>
      </c>
      <c r="L12">
        <v>1</v>
      </c>
      <c r="M12">
        <v>390</v>
      </c>
      <c r="N12">
        <v>163</v>
      </c>
      <c r="O12" s="8"/>
      <c r="P12" s="9"/>
    </row>
    <row r="13" spans="1:16" x14ac:dyDescent="0.2">
      <c r="A13" s="7">
        <v>43310</v>
      </c>
      <c r="B13" t="s">
        <v>9</v>
      </c>
      <c r="C13">
        <v>24</v>
      </c>
      <c r="D13">
        <v>37</v>
      </c>
      <c r="E13">
        <v>52</v>
      </c>
      <c r="F13">
        <v>38</v>
      </c>
      <c r="G13">
        <v>63</v>
      </c>
      <c r="H13">
        <v>39</v>
      </c>
      <c r="I13">
        <v>41</v>
      </c>
      <c r="J13">
        <v>17</v>
      </c>
      <c r="K13">
        <v>34</v>
      </c>
      <c r="L13">
        <v>13</v>
      </c>
      <c r="M13">
        <v>358</v>
      </c>
      <c r="N13">
        <v>84</v>
      </c>
      <c r="O13" s="8"/>
      <c r="P13" s="9"/>
    </row>
    <row r="14" spans="1:16" x14ac:dyDescent="0.2">
      <c r="A14" s="7">
        <v>43310</v>
      </c>
      <c r="B14" t="s">
        <v>16</v>
      </c>
      <c r="C14">
        <v>37</v>
      </c>
      <c r="D14">
        <v>44</v>
      </c>
      <c r="E14">
        <v>52</v>
      </c>
      <c r="F14">
        <v>32</v>
      </c>
      <c r="G14">
        <v>67</v>
      </c>
      <c r="H14">
        <v>29</v>
      </c>
      <c r="I14">
        <v>41</v>
      </c>
      <c r="J14">
        <v>10</v>
      </c>
      <c r="K14">
        <v>21</v>
      </c>
      <c r="L14">
        <v>22</v>
      </c>
      <c r="M14">
        <v>355</v>
      </c>
      <c r="N14">
        <v>82</v>
      </c>
      <c r="O14" s="8"/>
      <c r="P14" s="9"/>
    </row>
    <row r="15" spans="1:16" x14ac:dyDescent="0.2">
      <c r="A15" s="7">
        <v>43247</v>
      </c>
      <c r="B15" t="s">
        <v>24</v>
      </c>
      <c r="C15">
        <v>79</v>
      </c>
      <c r="D15">
        <v>51</v>
      </c>
      <c r="E15">
        <v>88</v>
      </c>
      <c r="F15">
        <v>7</v>
      </c>
      <c r="G15">
        <v>74</v>
      </c>
      <c r="H15">
        <v>12</v>
      </c>
      <c r="I15">
        <v>18</v>
      </c>
      <c r="J15">
        <v>1</v>
      </c>
      <c r="K15">
        <v>2</v>
      </c>
      <c r="L15">
        <v>0</v>
      </c>
      <c r="M15">
        <v>332</v>
      </c>
      <c r="N15">
        <v>121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43268</v>
      </c>
      <c r="B18" t="s">
        <v>30</v>
      </c>
      <c r="C18">
        <v>59</v>
      </c>
      <c r="D18">
        <v>42</v>
      </c>
      <c r="E18">
        <v>51</v>
      </c>
      <c r="F18">
        <v>2</v>
      </c>
      <c r="G18">
        <v>46</v>
      </c>
      <c r="H18">
        <v>0</v>
      </c>
      <c r="I18">
        <v>22</v>
      </c>
      <c r="J18">
        <v>0</v>
      </c>
      <c r="K18">
        <v>9</v>
      </c>
      <c r="L18">
        <v>0</v>
      </c>
      <c r="M18">
        <v>231</v>
      </c>
      <c r="N18">
        <v>84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50.94736842105263</v>
      </c>
      <c r="E24" s="11">
        <f t="shared" si="0"/>
        <v>72.590909090909093</v>
      </c>
      <c r="F24" s="11">
        <f t="shared" si="0"/>
        <v>44</v>
      </c>
      <c r="G24" s="11">
        <f t="shared" si="0"/>
        <v>100.13636363636364</v>
      </c>
      <c r="H24" s="11">
        <f t="shared" si="0"/>
        <v>53.85</v>
      </c>
      <c r="I24" s="11">
        <f t="shared" si="0"/>
        <v>46.409090909090907</v>
      </c>
      <c r="J24" s="11">
        <f t="shared" si="0"/>
        <v>17.111111111111111</v>
      </c>
      <c r="K24" s="11">
        <f t="shared" si="0"/>
        <v>30.15</v>
      </c>
      <c r="L24" s="11">
        <f t="shared" si="0"/>
        <v>22.285714285714285</v>
      </c>
      <c r="M24" s="11">
        <f>AVERAGEIF(M2:M23,"&gt;0")</f>
        <v>440.54545454545456</v>
      </c>
      <c r="N24" s="11">
        <f>AVERAGEIF(N2:N23,"&gt;0")</f>
        <v>127.68181818181819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K18" sqref="K18:L1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43128</v>
      </c>
      <c r="B2" t="s">
        <v>23</v>
      </c>
      <c r="C2">
        <v>63</v>
      </c>
      <c r="D2">
        <v>70</v>
      </c>
      <c r="E2">
        <v>81</v>
      </c>
      <c r="F2">
        <v>59</v>
      </c>
      <c r="G2">
        <v>104</v>
      </c>
      <c r="H2">
        <v>53</v>
      </c>
      <c r="I2">
        <v>19</v>
      </c>
      <c r="J2">
        <v>1</v>
      </c>
      <c r="K2">
        <v>0</v>
      </c>
      <c r="L2">
        <v>0</v>
      </c>
      <c r="M2">
        <v>450</v>
      </c>
      <c r="N2">
        <v>142</v>
      </c>
      <c r="O2" s="8"/>
      <c r="P2" s="9"/>
    </row>
    <row r="3" spans="1:16" x14ac:dyDescent="0.2">
      <c r="A3" s="7">
        <v>43128</v>
      </c>
      <c r="B3" t="s">
        <v>14</v>
      </c>
      <c r="C3">
        <v>50</v>
      </c>
      <c r="D3">
        <v>40</v>
      </c>
      <c r="E3">
        <v>40</v>
      </c>
      <c r="F3">
        <v>15</v>
      </c>
      <c r="G3">
        <v>38</v>
      </c>
      <c r="H3">
        <v>19</v>
      </c>
      <c r="I3">
        <v>3</v>
      </c>
      <c r="J3">
        <v>0</v>
      </c>
      <c r="K3">
        <v>1</v>
      </c>
      <c r="L3">
        <v>0</v>
      </c>
      <c r="M3">
        <v>206</v>
      </c>
      <c r="N3">
        <v>78</v>
      </c>
      <c r="O3" s="8"/>
      <c r="P3" s="9"/>
    </row>
    <row r="4" spans="1:16" x14ac:dyDescent="0.2">
      <c r="A4" s="7">
        <v>43128</v>
      </c>
      <c r="B4" t="s">
        <v>11</v>
      </c>
      <c r="C4">
        <v>0</v>
      </c>
      <c r="D4">
        <v>33</v>
      </c>
      <c r="E4">
        <v>38</v>
      </c>
      <c r="F4">
        <v>23</v>
      </c>
      <c r="G4">
        <v>59</v>
      </c>
      <c r="H4">
        <v>35</v>
      </c>
      <c r="I4">
        <v>11</v>
      </c>
      <c r="J4">
        <v>0</v>
      </c>
      <c r="K4">
        <v>0</v>
      </c>
      <c r="L4">
        <v>0</v>
      </c>
      <c r="M4">
        <v>199</v>
      </c>
      <c r="N4">
        <v>93</v>
      </c>
      <c r="O4" s="8"/>
      <c r="P4" s="9"/>
    </row>
    <row r="5" spans="1:16" x14ac:dyDescent="0.2">
      <c r="A5" s="7">
        <v>43128</v>
      </c>
      <c r="B5" t="s">
        <v>15</v>
      </c>
      <c r="C5">
        <v>69</v>
      </c>
      <c r="D5">
        <v>29</v>
      </c>
      <c r="E5">
        <v>28</v>
      </c>
      <c r="F5">
        <v>7</v>
      </c>
      <c r="G5">
        <v>38</v>
      </c>
      <c r="H5">
        <v>6</v>
      </c>
      <c r="I5">
        <v>0</v>
      </c>
      <c r="J5">
        <v>0</v>
      </c>
      <c r="K5">
        <v>0</v>
      </c>
      <c r="L5">
        <v>0</v>
      </c>
      <c r="M5">
        <v>177</v>
      </c>
      <c r="N5">
        <v>77</v>
      </c>
      <c r="O5" s="8"/>
      <c r="P5" s="9"/>
    </row>
    <row r="6" spans="1:16" x14ac:dyDescent="0.2">
      <c r="A6" s="7">
        <v>43128</v>
      </c>
      <c r="B6" s="10" t="s">
        <v>6</v>
      </c>
      <c r="C6" s="10">
        <v>48</v>
      </c>
      <c r="D6" s="10">
        <v>22</v>
      </c>
      <c r="E6" s="10">
        <v>24</v>
      </c>
      <c r="F6" s="10">
        <v>24</v>
      </c>
      <c r="G6" s="10">
        <v>24</v>
      </c>
      <c r="H6" s="10">
        <v>17</v>
      </c>
      <c r="I6" s="10">
        <v>3</v>
      </c>
      <c r="J6" s="10">
        <v>0</v>
      </c>
      <c r="K6" s="10">
        <v>0</v>
      </c>
      <c r="L6" s="10">
        <v>0</v>
      </c>
      <c r="M6" s="10">
        <f>SUM(C6:L6)</f>
        <v>162</v>
      </c>
      <c r="N6" s="10">
        <v>86</v>
      </c>
      <c r="O6" s="8"/>
      <c r="P6" s="9"/>
    </row>
    <row r="7" spans="1:16" x14ac:dyDescent="0.2">
      <c r="A7" s="7">
        <v>43128</v>
      </c>
      <c r="B7" t="s">
        <v>12</v>
      </c>
      <c r="C7">
        <v>5</v>
      </c>
      <c r="D7">
        <v>25</v>
      </c>
      <c r="E7">
        <v>43</v>
      </c>
      <c r="F7">
        <v>17</v>
      </c>
      <c r="G7">
        <v>45</v>
      </c>
      <c r="H7">
        <v>13</v>
      </c>
      <c r="I7">
        <v>3</v>
      </c>
      <c r="J7">
        <v>1</v>
      </c>
      <c r="K7">
        <v>1</v>
      </c>
      <c r="L7">
        <v>0</v>
      </c>
      <c r="M7">
        <v>153</v>
      </c>
      <c r="N7">
        <v>63</v>
      </c>
      <c r="O7" s="8"/>
      <c r="P7" s="9"/>
    </row>
    <row r="8" spans="1:16" x14ac:dyDescent="0.2">
      <c r="A8" s="7">
        <v>43128</v>
      </c>
      <c r="B8" t="s">
        <v>16</v>
      </c>
      <c r="C8">
        <v>37</v>
      </c>
      <c r="D8">
        <v>18</v>
      </c>
      <c r="E8">
        <v>22</v>
      </c>
      <c r="F8">
        <v>11</v>
      </c>
      <c r="G8">
        <v>31</v>
      </c>
      <c r="H8">
        <v>4</v>
      </c>
      <c r="I8">
        <v>0</v>
      </c>
      <c r="J8">
        <v>0</v>
      </c>
      <c r="K8">
        <v>0</v>
      </c>
      <c r="L8">
        <v>0</v>
      </c>
      <c r="M8">
        <v>123</v>
      </c>
      <c r="N8">
        <v>55</v>
      </c>
      <c r="O8" s="8"/>
      <c r="P8" s="9"/>
    </row>
    <row r="9" spans="1:16" x14ac:dyDescent="0.2">
      <c r="A9" s="7">
        <v>43121</v>
      </c>
      <c r="B9" t="s">
        <v>17</v>
      </c>
      <c r="C9">
        <v>0</v>
      </c>
      <c r="D9">
        <v>41</v>
      </c>
      <c r="E9">
        <v>42</v>
      </c>
      <c r="F9">
        <v>2</v>
      </c>
      <c r="G9">
        <v>37</v>
      </c>
      <c r="H9">
        <v>0</v>
      </c>
      <c r="I9">
        <v>0</v>
      </c>
      <c r="J9">
        <v>0</v>
      </c>
      <c r="K9">
        <v>0</v>
      </c>
      <c r="L9">
        <v>0</v>
      </c>
      <c r="M9">
        <v>122</v>
      </c>
      <c r="N9">
        <v>54</v>
      </c>
      <c r="O9" s="8"/>
      <c r="P9" s="9"/>
    </row>
    <row r="10" spans="1:16" x14ac:dyDescent="0.2">
      <c r="A10" s="7">
        <v>43128</v>
      </c>
      <c r="B10" t="s">
        <v>18</v>
      </c>
      <c r="C10">
        <v>0</v>
      </c>
      <c r="D10">
        <v>10</v>
      </c>
      <c r="E10">
        <v>19</v>
      </c>
      <c r="F10">
        <v>14</v>
      </c>
      <c r="G10">
        <v>50</v>
      </c>
      <c r="H10">
        <v>22</v>
      </c>
      <c r="I10">
        <v>1</v>
      </c>
      <c r="J10">
        <v>0</v>
      </c>
      <c r="K10">
        <v>0</v>
      </c>
      <c r="L10">
        <v>0</v>
      </c>
      <c r="M10">
        <v>116</v>
      </c>
      <c r="N10">
        <v>71</v>
      </c>
      <c r="O10" s="8"/>
      <c r="P10" s="9"/>
    </row>
    <row r="11" spans="1:16" x14ac:dyDescent="0.2">
      <c r="A11" s="7">
        <v>43128</v>
      </c>
      <c r="B11" t="s">
        <v>24</v>
      </c>
      <c r="C11">
        <v>76</v>
      </c>
      <c r="D11">
        <v>21</v>
      </c>
      <c r="E11">
        <v>15</v>
      </c>
      <c r="F11">
        <v>2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115</v>
      </c>
      <c r="N11">
        <v>79</v>
      </c>
      <c r="O11" s="8"/>
      <c r="P11" s="9"/>
    </row>
    <row r="12" spans="1:16" x14ac:dyDescent="0.2">
      <c r="A12" s="7">
        <v>43128</v>
      </c>
      <c r="B12" t="s">
        <v>9</v>
      </c>
      <c r="C12">
        <v>24</v>
      </c>
      <c r="D12">
        <v>22</v>
      </c>
      <c r="E12">
        <v>24</v>
      </c>
      <c r="F12">
        <v>8</v>
      </c>
      <c r="G12">
        <v>25</v>
      </c>
      <c r="H12">
        <v>3</v>
      </c>
      <c r="I12">
        <v>0</v>
      </c>
      <c r="J12">
        <v>0</v>
      </c>
      <c r="K12">
        <v>0</v>
      </c>
      <c r="L12">
        <v>0</v>
      </c>
      <c r="M12">
        <v>106</v>
      </c>
      <c r="N12">
        <v>47</v>
      </c>
      <c r="O12" s="8"/>
      <c r="P12" s="9"/>
    </row>
    <row r="13" spans="1:16" x14ac:dyDescent="0.2">
      <c r="A13" s="7">
        <v>43128</v>
      </c>
      <c r="B13" t="s">
        <v>13</v>
      </c>
      <c r="C13">
        <v>53</v>
      </c>
      <c r="D13">
        <v>12</v>
      </c>
      <c r="E13">
        <v>20</v>
      </c>
      <c r="F13">
        <v>2</v>
      </c>
      <c r="G13">
        <v>15</v>
      </c>
      <c r="H13">
        <v>1</v>
      </c>
      <c r="I13">
        <v>1</v>
      </c>
      <c r="J13">
        <v>0</v>
      </c>
      <c r="K13">
        <v>0</v>
      </c>
      <c r="L13">
        <v>1</v>
      </c>
      <c r="M13">
        <v>105</v>
      </c>
      <c r="N13">
        <v>66</v>
      </c>
      <c r="O13" s="8"/>
      <c r="P13" s="9"/>
    </row>
    <row r="14" spans="1:16" x14ac:dyDescent="0.2">
      <c r="A14" s="7">
        <v>43114</v>
      </c>
      <c r="B14" t="s">
        <v>10</v>
      </c>
      <c r="C14">
        <v>0</v>
      </c>
      <c r="D14">
        <v>22</v>
      </c>
      <c r="E14">
        <v>25</v>
      </c>
      <c r="F14">
        <v>7</v>
      </c>
      <c r="G14">
        <v>15</v>
      </c>
      <c r="H14">
        <v>0</v>
      </c>
      <c r="I14">
        <v>0</v>
      </c>
      <c r="J14">
        <v>0</v>
      </c>
      <c r="K14">
        <v>0</v>
      </c>
      <c r="L14">
        <v>0</v>
      </c>
      <c r="M14">
        <v>69</v>
      </c>
      <c r="N14">
        <v>38</v>
      </c>
      <c r="O14" s="8"/>
      <c r="P14" s="9"/>
    </row>
    <row r="15" spans="1:16" x14ac:dyDescent="0.2">
      <c r="A15" s="7">
        <v>43128</v>
      </c>
      <c r="B15" t="s">
        <v>21</v>
      </c>
      <c r="C15">
        <v>60</v>
      </c>
      <c r="D15">
        <v>0</v>
      </c>
      <c r="E15">
        <v>0</v>
      </c>
      <c r="F15">
        <v>0</v>
      </c>
      <c r="G15">
        <v>3</v>
      </c>
      <c r="H15">
        <v>3</v>
      </c>
      <c r="I15">
        <v>1</v>
      </c>
      <c r="J15">
        <v>0</v>
      </c>
      <c r="K15">
        <v>0</v>
      </c>
      <c r="L15">
        <v>0</v>
      </c>
      <c r="M15">
        <v>67</v>
      </c>
      <c r="N15">
        <v>63</v>
      </c>
      <c r="O15" s="8"/>
      <c r="P15" s="9"/>
    </row>
    <row r="16" spans="1:16" x14ac:dyDescent="0.2">
      <c r="A16" s="7">
        <v>43128</v>
      </c>
      <c r="B16" t="s">
        <v>22</v>
      </c>
      <c r="C16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42</v>
      </c>
      <c r="N16">
        <v>42</v>
      </c>
      <c r="O16" s="8"/>
      <c r="P16" s="9"/>
    </row>
    <row r="17" spans="1:16" x14ac:dyDescent="0.2">
      <c r="A17" s="7">
        <v>43128</v>
      </c>
      <c r="B17" t="s">
        <v>20</v>
      </c>
      <c r="C17">
        <v>0</v>
      </c>
      <c r="D17">
        <v>0</v>
      </c>
      <c r="E17">
        <v>3</v>
      </c>
      <c r="F17">
        <v>2</v>
      </c>
      <c r="G17">
        <v>25</v>
      </c>
      <c r="H17">
        <v>2</v>
      </c>
      <c r="I17">
        <v>0</v>
      </c>
      <c r="J17">
        <v>0</v>
      </c>
      <c r="K17">
        <v>0</v>
      </c>
      <c r="L17">
        <v>0</v>
      </c>
      <c r="M17">
        <v>32</v>
      </c>
      <c r="N17">
        <v>28</v>
      </c>
      <c r="O17" s="8"/>
      <c r="P17" s="9"/>
    </row>
    <row r="18" spans="1:16" x14ac:dyDescent="0.2">
      <c r="A18" s="10" t="s">
        <v>7</v>
      </c>
      <c r="B18" s="10"/>
      <c r="C18" s="11">
        <f t="shared" ref="C18:L18" si="0">AVERAGEIF(C2:C17,"&gt;0")</f>
        <v>47.909090909090907</v>
      </c>
      <c r="D18" s="11">
        <f t="shared" si="0"/>
        <v>28.076923076923077</v>
      </c>
      <c r="E18" s="11">
        <f t="shared" si="0"/>
        <v>30.285714285714285</v>
      </c>
      <c r="F18" s="11">
        <f t="shared" si="0"/>
        <v>13.785714285714286</v>
      </c>
      <c r="G18" s="11">
        <f t="shared" si="0"/>
        <v>34</v>
      </c>
      <c r="H18" s="11">
        <f t="shared" si="0"/>
        <v>14.833333333333334</v>
      </c>
      <c r="I18" s="11">
        <f t="shared" si="0"/>
        <v>5.25</v>
      </c>
      <c r="J18" s="11">
        <f t="shared" si="0"/>
        <v>1</v>
      </c>
      <c r="K18" s="11">
        <f t="shared" si="0"/>
        <v>1</v>
      </c>
      <c r="L18" s="11">
        <f t="shared" si="0"/>
        <v>1</v>
      </c>
      <c r="M18" s="11">
        <f>AVERAGEIF(M2:M17,"&gt;0")</f>
        <v>140.25</v>
      </c>
      <c r="N18" s="11">
        <f>AVERAGEIF(N2:N17,"&gt;0")</f>
        <v>67.625</v>
      </c>
      <c r="O18" s="8"/>
      <c r="P18" s="9"/>
    </row>
    <row r="19" spans="1:16" x14ac:dyDescent="0.2">
      <c r="A19" s="10" t="s">
        <v>8</v>
      </c>
      <c r="B19" s="10"/>
      <c r="C19" s="12">
        <f t="shared" ref="C19:L19" si="1">COUNTIF(C2:C17,"&gt;0")/COUNTA(C2:C17)</f>
        <v>0.6875</v>
      </c>
      <c r="D19" s="12">
        <f t="shared" si="1"/>
        <v>0.8125</v>
      </c>
      <c r="E19" s="12">
        <f t="shared" si="1"/>
        <v>0.875</v>
      </c>
      <c r="F19" s="12">
        <f t="shared" si="1"/>
        <v>0.875</v>
      </c>
      <c r="G19" s="12">
        <f t="shared" si="1"/>
        <v>0.9375</v>
      </c>
      <c r="H19" s="12">
        <f t="shared" si="1"/>
        <v>0.75</v>
      </c>
      <c r="I19" s="12">
        <f t="shared" si="1"/>
        <v>0.5</v>
      </c>
      <c r="J19" s="12">
        <f t="shared" si="1"/>
        <v>0.125</v>
      </c>
      <c r="K19" s="12">
        <f t="shared" si="1"/>
        <v>0.125</v>
      </c>
      <c r="L19" s="12">
        <f t="shared" si="1"/>
        <v>6.25E-2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43317</v>
      </c>
      <c r="B2" t="s">
        <v>19</v>
      </c>
      <c r="C2">
        <v>65</v>
      </c>
      <c r="D2">
        <v>104</v>
      </c>
      <c r="E2">
        <v>144</v>
      </c>
      <c r="F2">
        <v>127</v>
      </c>
      <c r="G2">
        <v>213</v>
      </c>
      <c r="H2">
        <v>161</v>
      </c>
      <c r="I2">
        <v>139</v>
      </c>
      <c r="J2">
        <v>48</v>
      </c>
      <c r="K2">
        <v>71</v>
      </c>
      <c r="L2">
        <v>45</v>
      </c>
      <c r="M2">
        <v>1117</v>
      </c>
      <c r="N2">
        <v>222</v>
      </c>
      <c r="O2" s="8"/>
      <c r="P2" s="9"/>
    </row>
    <row r="3" spans="1:16" x14ac:dyDescent="0.2">
      <c r="A3" s="7">
        <v>43317</v>
      </c>
      <c r="B3" s="10" t="s">
        <v>6</v>
      </c>
      <c r="C3" s="10">
        <v>61</v>
      </c>
      <c r="D3" s="10">
        <v>80</v>
      </c>
      <c r="E3" s="10">
        <v>129</v>
      </c>
      <c r="F3" s="10">
        <v>131</v>
      </c>
      <c r="G3" s="10">
        <v>196</v>
      </c>
      <c r="H3" s="10">
        <v>135</v>
      </c>
      <c r="I3" s="10">
        <v>113</v>
      </c>
      <c r="J3" s="10">
        <v>37</v>
      </c>
      <c r="K3" s="10">
        <v>59</v>
      </c>
      <c r="L3" s="10">
        <v>42</v>
      </c>
      <c r="M3" s="10">
        <f>SUM(C3:L3)</f>
        <v>983</v>
      </c>
      <c r="N3" s="10">
        <v>210</v>
      </c>
      <c r="O3" s="8"/>
      <c r="P3" s="9"/>
    </row>
    <row r="4" spans="1:16" x14ac:dyDescent="0.2">
      <c r="A4" s="7">
        <v>43310</v>
      </c>
      <c r="B4" t="s">
        <v>21</v>
      </c>
      <c r="C4">
        <v>66</v>
      </c>
      <c r="D4">
        <v>51</v>
      </c>
      <c r="E4">
        <v>109</v>
      </c>
      <c r="F4">
        <v>71</v>
      </c>
      <c r="G4">
        <v>147</v>
      </c>
      <c r="H4">
        <v>77</v>
      </c>
      <c r="I4">
        <v>56</v>
      </c>
      <c r="J4">
        <v>39</v>
      </c>
      <c r="K4">
        <v>40</v>
      </c>
      <c r="L4">
        <v>45</v>
      </c>
      <c r="M4">
        <v>701</v>
      </c>
      <c r="N4">
        <v>175</v>
      </c>
      <c r="O4" s="8"/>
      <c r="P4" s="9"/>
    </row>
    <row r="5" spans="1:16" x14ac:dyDescent="0.2">
      <c r="A5" s="7">
        <v>43317</v>
      </c>
      <c r="B5" t="s">
        <v>11</v>
      </c>
      <c r="C5">
        <v>0</v>
      </c>
      <c r="D5">
        <v>56</v>
      </c>
      <c r="E5">
        <v>101</v>
      </c>
      <c r="F5">
        <v>94</v>
      </c>
      <c r="G5">
        <v>167</v>
      </c>
      <c r="H5">
        <v>112</v>
      </c>
      <c r="I5">
        <v>78</v>
      </c>
      <c r="J5">
        <v>30</v>
      </c>
      <c r="K5">
        <v>57</v>
      </c>
      <c r="L5">
        <v>0</v>
      </c>
      <c r="M5">
        <v>695</v>
      </c>
      <c r="N5">
        <v>193</v>
      </c>
      <c r="O5" s="8"/>
      <c r="P5" s="9"/>
    </row>
    <row r="6" spans="1:16" x14ac:dyDescent="0.2">
      <c r="A6" s="7">
        <v>43296</v>
      </c>
      <c r="B6" t="s">
        <v>10</v>
      </c>
      <c r="C6">
        <v>0</v>
      </c>
      <c r="D6">
        <v>75</v>
      </c>
      <c r="E6">
        <v>94</v>
      </c>
      <c r="F6">
        <v>73</v>
      </c>
      <c r="G6">
        <v>141</v>
      </c>
      <c r="H6">
        <v>88</v>
      </c>
      <c r="I6">
        <v>67</v>
      </c>
      <c r="J6">
        <v>36</v>
      </c>
      <c r="K6">
        <v>42</v>
      </c>
      <c r="L6">
        <v>24</v>
      </c>
      <c r="M6">
        <v>640</v>
      </c>
      <c r="N6">
        <v>166</v>
      </c>
      <c r="O6" s="8"/>
      <c r="P6" s="9"/>
    </row>
    <row r="7" spans="1:16" x14ac:dyDescent="0.2">
      <c r="A7" s="7">
        <v>43310</v>
      </c>
      <c r="B7" t="s">
        <v>14</v>
      </c>
      <c r="C7">
        <v>51</v>
      </c>
      <c r="D7">
        <v>66</v>
      </c>
      <c r="E7">
        <v>75</v>
      </c>
      <c r="F7">
        <v>60</v>
      </c>
      <c r="G7">
        <v>95</v>
      </c>
      <c r="H7">
        <v>68</v>
      </c>
      <c r="I7">
        <v>64</v>
      </c>
      <c r="J7">
        <v>17</v>
      </c>
      <c r="K7">
        <v>47</v>
      </c>
      <c r="L7">
        <v>0</v>
      </c>
      <c r="M7">
        <v>543</v>
      </c>
      <c r="N7">
        <v>131</v>
      </c>
      <c r="O7" s="8"/>
      <c r="P7" s="9"/>
    </row>
    <row r="8" spans="1:16" x14ac:dyDescent="0.2">
      <c r="A8" s="7">
        <v>43310</v>
      </c>
      <c r="B8" t="s">
        <v>29</v>
      </c>
      <c r="C8">
        <v>0</v>
      </c>
      <c r="D8">
        <v>30</v>
      </c>
      <c r="E8">
        <v>134</v>
      </c>
      <c r="F8">
        <v>66</v>
      </c>
      <c r="G8">
        <v>117</v>
      </c>
      <c r="H8">
        <v>66</v>
      </c>
      <c r="I8">
        <v>49</v>
      </c>
      <c r="J8">
        <v>25</v>
      </c>
      <c r="K8">
        <v>43</v>
      </c>
      <c r="L8">
        <v>0</v>
      </c>
      <c r="M8">
        <v>530</v>
      </c>
      <c r="N8">
        <v>153</v>
      </c>
      <c r="O8" s="8"/>
      <c r="P8" s="9"/>
    </row>
    <row r="9" spans="1:16" x14ac:dyDescent="0.2">
      <c r="A9" s="7">
        <v>43310</v>
      </c>
      <c r="B9" t="s">
        <v>15</v>
      </c>
      <c r="C9">
        <v>83</v>
      </c>
      <c r="D9">
        <v>55</v>
      </c>
      <c r="E9">
        <v>68</v>
      </c>
      <c r="F9">
        <v>46</v>
      </c>
      <c r="G9">
        <v>116</v>
      </c>
      <c r="H9">
        <v>56</v>
      </c>
      <c r="I9">
        <v>61</v>
      </c>
      <c r="J9">
        <v>14</v>
      </c>
      <c r="K9">
        <v>25</v>
      </c>
      <c r="L9">
        <v>1</v>
      </c>
      <c r="M9">
        <v>525</v>
      </c>
      <c r="N9">
        <v>144</v>
      </c>
      <c r="O9" s="8"/>
      <c r="P9" s="9"/>
    </row>
    <row r="10" spans="1:16" x14ac:dyDescent="0.2">
      <c r="A10" s="7">
        <v>43310</v>
      </c>
      <c r="B10" t="s">
        <v>12</v>
      </c>
      <c r="C10">
        <v>12</v>
      </c>
      <c r="D10">
        <v>54</v>
      </c>
      <c r="E10">
        <v>85</v>
      </c>
      <c r="F10">
        <v>40</v>
      </c>
      <c r="G10">
        <v>100</v>
      </c>
      <c r="H10">
        <v>45</v>
      </c>
      <c r="I10">
        <v>46</v>
      </c>
      <c r="J10">
        <v>18</v>
      </c>
      <c r="K10">
        <v>38</v>
      </c>
      <c r="L10">
        <v>23</v>
      </c>
      <c r="M10">
        <v>461</v>
      </c>
      <c r="N10">
        <v>124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43317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23</v>
      </c>
      <c r="L12">
        <v>1</v>
      </c>
      <c r="M12">
        <v>396</v>
      </c>
      <c r="N12">
        <v>163</v>
      </c>
      <c r="O12" s="8"/>
      <c r="P12" s="9"/>
    </row>
    <row r="13" spans="1:16" x14ac:dyDescent="0.2">
      <c r="A13" s="7">
        <v>43317</v>
      </c>
      <c r="B13" t="s">
        <v>9</v>
      </c>
      <c r="C13">
        <v>24</v>
      </c>
      <c r="D13">
        <v>37</v>
      </c>
      <c r="E13">
        <v>52</v>
      </c>
      <c r="F13">
        <v>38</v>
      </c>
      <c r="G13">
        <v>63</v>
      </c>
      <c r="H13">
        <v>40</v>
      </c>
      <c r="I13">
        <v>43</v>
      </c>
      <c r="J13">
        <v>17</v>
      </c>
      <c r="K13">
        <v>35</v>
      </c>
      <c r="L13">
        <v>13</v>
      </c>
      <c r="M13">
        <v>362</v>
      </c>
      <c r="N13">
        <v>84</v>
      </c>
      <c r="O13" s="8"/>
      <c r="P13" s="9"/>
    </row>
    <row r="14" spans="1:16" x14ac:dyDescent="0.2">
      <c r="A14" s="7">
        <v>43310</v>
      </c>
      <c r="B14" t="s">
        <v>16</v>
      </c>
      <c r="C14">
        <v>37</v>
      </c>
      <c r="D14">
        <v>44</v>
      </c>
      <c r="E14">
        <v>52</v>
      </c>
      <c r="F14">
        <v>32</v>
      </c>
      <c r="G14">
        <v>67</v>
      </c>
      <c r="H14">
        <v>29</v>
      </c>
      <c r="I14">
        <v>41</v>
      </c>
      <c r="J14">
        <v>10</v>
      </c>
      <c r="K14">
        <v>21</v>
      </c>
      <c r="L14">
        <v>22</v>
      </c>
      <c r="M14">
        <v>355</v>
      </c>
      <c r="N14">
        <v>82</v>
      </c>
      <c r="O14" s="8"/>
      <c r="P14" s="9"/>
    </row>
    <row r="15" spans="1:16" x14ac:dyDescent="0.2">
      <c r="A15" s="7">
        <v>43247</v>
      </c>
      <c r="B15" t="s">
        <v>24</v>
      </c>
      <c r="C15">
        <v>79</v>
      </c>
      <c r="D15">
        <v>51</v>
      </c>
      <c r="E15">
        <v>88</v>
      </c>
      <c r="F15">
        <v>7</v>
      </c>
      <c r="G15">
        <v>74</v>
      </c>
      <c r="H15">
        <v>12</v>
      </c>
      <c r="I15">
        <v>18</v>
      </c>
      <c r="J15">
        <v>1</v>
      </c>
      <c r="K15">
        <v>2</v>
      </c>
      <c r="L15">
        <v>0</v>
      </c>
      <c r="M15">
        <v>332</v>
      </c>
      <c r="N15">
        <v>121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43317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35</v>
      </c>
      <c r="J18">
        <v>0</v>
      </c>
      <c r="K18">
        <v>18</v>
      </c>
      <c r="L18">
        <v>0</v>
      </c>
      <c r="M18">
        <v>291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43177</v>
      </c>
      <c r="B23" t="s">
        <v>28</v>
      </c>
      <c r="C23">
        <v>0</v>
      </c>
      <c r="D23">
        <v>5</v>
      </c>
      <c r="E23">
        <v>13</v>
      </c>
      <c r="F23">
        <v>8</v>
      </c>
      <c r="G23">
        <v>49</v>
      </c>
      <c r="H23">
        <v>6</v>
      </c>
      <c r="I23">
        <v>5</v>
      </c>
      <c r="J23">
        <v>1</v>
      </c>
      <c r="K23">
        <v>0</v>
      </c>
      <c r="L23">
        <v>0</v>
      </c>
      <c r="M23">
        <v>87</v>
      </c>
      <c r="N23">
        <v>70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51.263157894736842</v>
      </c>
      <c r="E24" s="11">
        <f t="shared" si="0"/>
        <v>73.36363636363636</v>
      </c>
      <c r="F24" s="11">
        <f t="shared" si="0"/>
        <v>44.095238095238095</v>
      </c>
      <c r="G24" s="11">
        <f t="shared" si="0"/>
        <v>100.95454545454545</v>
      </c>
      <c r="H24" s="11">
        <f t="shared" si="0"/>
        <v>54.05</v>
      </c>
      <c r="I24" s="11">
        <f t="shared" si="0"/>
        <v>47.227272727272727</v>
      </c>
      <c r="J24" s="11">
        <f t="shared" si="0"/>
        <v>17.388888888888889</v>
      </c>
      <c r="K24" s="11">
        <f t="shared" si="0"/>
        <v>31.5</v>
      </c>
      <c r="L24" s="11">
        <f t="shared" si="0"/>
        <v>22.357142857142858</v>
      </c>
      <c r="M24" s="11">
        <f>AVERAGEIF(M2:M23,"&gt;0")</f>
        <v>445</v>
      </c>
      <c r="N24" s="11">
        <f>AVERAGEIF(N2:N23,"&gt;0")</f>
        <v>127.90909090909091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0.90909090909090906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43324</v>
      </c>
      <c r="B2" t="s">
        <v>19</v>
      </c>
      <c r="C2">
        <v>65</v>
      </c>
      <c r="D2">
        <v>105</v>
      </c>
      <c r="E2">
        <v>146</v>
      </c>
      <c r="F2">
        <v>128</v>
      </c>
      <c r="G2">
        <v>214</v>
      </c>
      <c r="H2">
        <v>164</v>
      </c>
      <c r="I2">
        <v>139</v>
      </c>
      <c r="J2">
        <v>50</v>
      </c>
      <c r="K2">
        <v>72</v>
      </c>
      <c r="L2">
        <v>45</v>
      </c>
      <c r="M2">
        <v>1128</v>
      </c>
      <c r="N2">
        <v>222</v>
      </c>
      <c r="O2" s="8"/>
      <c r="P2" s="9"/>
    </row>
    <row r="3" spans="1:16" x14ac:dyDescent="0.2">
      <c r="A3" s="7">
        <v>43324</v>
      </c>
      <c r="B3" s="10" t="s">
        <v>6</v>
      </c>
      <c r="C3" s="10">
        <v>61</v>
      </c>
      <c r="D3" s="10">
        <v>80</v>
      </c>
      <c r="E3" s="10">
        <v>129</v>
      </c>
      <c r="F3" s="10">
        <v>131</v>
      </c>
      <c r="G3" s="10">
        <v>196</v>
      </c>
      <c r="H3" s="10">
        <v>135</v>
      </c>
      <c r="I3" s="10">
        <v>113</v>
      </c>
      <c r="J3" s="10">
        <v>37</v>
      </c>
      <c r="K3" s="10">
        <v>59</v>
      </c>
      <c r="L3" s="10">
        <v>42</v>
      </c>
      <c r="M3" s="10">
        <f>SUM(C3:L3)</f>
        <v>983</v>
      </c>
      <c r="N3" s="10">
        <v>210</v>
      </c>
      <c r="O3" s="8"/>
      <c r="P3" s="9"/>
    </row>
    <row r="4" spans="1:16" x14ac:dyDescent="0.2">
      <c r="A4" s="7">
        <v>43310</v>
      </c>
      <c r="B4" t="s">
        <v>21</v>
      </c>
      <c r="C4">
        <v>66</v>
      </c>
      <c r="D4">
        <v>51</v>
      </c>
      <c r="E4">
        <v>109</v>
      </c>
      <c r="F4">
        <v>71</v>
      </c>
      <c r="G4">
        <v>147</v>
      </c>
      <c r="H4">
        <v>77</v>
      </c>
      <c r="I4">
        <v>56</v>
      </c>
      <c r="J4">
        <v>39</v>
      </c>
      <c r="K4">
        <v>40</v>
      </c>
      <c r="L4">
        <v>45</v>
      </c>
      <c r="M4">
        <v>701</v>
      </c>
      <c r="N4">
        <v>175</v>
      </c>
      <c r="O4" s="8"/>
      <c r="P4" s="9"/>
    </row>
    <row r="5" spans="1:16" x14ac:dyDescent="0.2">
      <c r="A5" s="7">
        <v>43324</v>
      </c>
      <c r="B5" t="s">
        <v>11</v>
      </c>
      <c r="C5">
        <v>0</v>
      </c>
      <c r="D5">
        <v>57</v>
      </c>
      <c r="E5">
        <v>101</v>
      </c>
      <c r="F5">
        <v>94</v>
      </c>
      <c r="G5">
        <v>167</v>
      </c>
      <c r="H5">
        <v>113</v>
      </c>
      <c r="I5">
        <v>79</v>
      </c>
      <c r="J5">
        <v>30</v>
      </c>
      <c r="K5">
        <v>57</v>
      </c>
      <c r="L5">
        <v>0</v>
      </c>
      <c r="M5">
        <v>698</v>
      </c>
      <c r="N5">
        <v>193</v>
      </c>
      <c r="O5" s="8"/>
      <c r="P5" s="9"/>
    </row>
    <row r="6" spans="1:16" x14ac:dyDescent="0.2">
      <c r="A6" s="7">
        <v>43296</v>
      </c>
      <c r="B6" t="s">
        <v>10</v>
      </c>
      <c r="C6">
        <v>0</v>
      </c>
      <c r="D6">
        <v>75</v>
      </c>
      <c r="E6">
        <v>94</v>
      </c>
      <c r="F6">
        <v>73</v>
      </c>
      <c r="G6">
        <v>141</v>
      </c>
      <c r="H6">
        <v>88</v>
      </c>
      <c r="I6">
        <v>67</v>
      </c>
      <c r="J6">
        <v>36</v>
      </c>
      <c r="K6">
        <v>42</v>
      </c>
      <c r="L6">
        <v>24</v>
      </c>
      <c r="M6">
        <v>640</v>
      </c>
      <c r="N6">
        <v>166</v>
      </c>
      <c r="O6" s="8"/>
      <c r="P6" s="9"/>
    </row>
    <row r="7" spans="1:16" x14ac:dyDescent="0.2">
      <c r="A7" s="7">
        <v>43324</v>
      </c>
      <c r="B7" t="s">
        <v>14</v>
      </c>
      <c r="C7">
        <v>51</v>
      </c>
      <c r="D7">
        <v>66</v>
      </c>
      <c r="E7">
        <v>77</v>
      </c>
      <c r="F7">
        <v>60</v>
      </c>
      <c r="G7">
        <v>98</v>
      </c>
      <c r="H7">
        <v>70</v>
      </c>
      <c r="I7">
        <v>64</v>
      </c>
      <c r="J7">
        <v>19</v>
      </c>
      <c r="K7">
        <v>49</v>
      </c>
      <c r="L7">
        <v>0</v>
      </c>
      <c r="M7">
        <v>554</v>
      </c>
      <c r="N7">
        <v>134</v>
      </c>
      <c r="O7" s="8"/>
      <c r="P7" s="9"/>
    </row>
    <row r="8" spans="1:16" x14ac:dyDescent="0.2">
      <c r="A8" s="7">
        <v>43324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43310</v>
      </c>
      <c r="B9" t="s">
        <v>15</v>
      </c>
      <c r="C9">
        <v>83</v>
      </c>
      <c r="D9">
        <v>55</v>
      </c>
      <c r="E9">
        <v>68</v>
      </c>
      <c r="F9">
        <v>46</v>
      </c>
      <c r="G9">
        <v>116</v>
      </c>
      <c r="H9">
        <v>56</v>
      </c>
      <c r="I9">
        <v>61</v>
      </c>
      <c r="J9">
        <v>14</v>
      </c>
      <c r="K9">
        <v>25</v>
      </c>
      <c r="L9">
        <v>1</v>
      </c>
      <c r="M9">
        <v>525</v>
      </c>
      <c r="N9">
        <v>144</v>
      </c>
      <c r="O9" s="8"/>
      <c r="P9" s="9"/>
    </row>
    <row r="10" spans="1:16" x14ac:dyDescent="0.2">
      <c r="A10" s="7">
        <v>43324</v>
      </c>
      <c r="B10" t="s">
        <v>12</v>
      </c>
      <c r="C10">
        <v>12</v>
      </c>
      <c r="D10">
        <v>54</v>
      </c>
      <c r="E10">
        <v>85</v>
      </c>
      <c r="F10">
        <v>40</v>
      </c>
      <c r="G10">
        <v>100</v>
      </c>
      <c r="H10">
        <v>45</v>
      </c>
      <c r="I10">
        <v>46</v>
      </c>
      <c r="J10">
        <v>18</v>
      </c>
      <c r="K10">
        <v>39</v>
      </c>
      <c r="L10">
        <v>25</v>
      </c>
      <c r="M10">
        <v>464</v>
      </c>
      <c r="N10">
        <v>124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43317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23</v>
      </c>
      <c r="L12">
        <v>1</v>
      </c>
      <c r="M12">
        <v>396</v>
      </c>
      <c r="N12">
        <v>163</v>
      </c>
      <c r="O12" s="8"/>
      <c r="P12" s="9"/>
    </row>
    <row r="13" spans="1:16" x14ac:dyDescent="0.2">
      <c r="A13" s="7">
        <v>43317</v>
      </c>
      <c r="B13" t="s">
        <v>9</v>
      </c>
      <c r="C13">
        <v>24</v>
      </c>
      <c r="D13">
        <v>37</v>
      </c>
      <c r="E13">
        <v>52</v>
      </c>
      <c r="F13">
        <v>38</v>
      </c>
      <c r="G13">
        <v>63</v>
      </c>
      <c r="H13">
        <v>40</v>
      </c>
      <c r="I13">
        <v>43</v>
      </c>
      <c r="J13">
        <v>17</v>
      </c>
      <c r="K13">
        <v>35</v>
      </c>
      <c r="L13">
        <v>13</v>
      </c>
      <c r="M13">
        <v>362</v>
      </c>
      <c r="N13">
        <v>84</v>
      </c>
      <c r="O13" s="8"/>
      <c r="P13" s="9"/>
    </row>
    <row r="14" spans="1:16" x14ac:dyDescent="0.2">
      <c r="A14" s="7">
        <v>43310</v>
      </c>
      <c r="B14" t="s">
        <v>16</v>
      </c>
      <c r="C14">
        <v>37</v>
      </c>
      <c r="D14">
        <v>44</v>
      </c>
      <c r="E14">
        <v>52</v>
      </c>
      <c r="F14">
        <v>32</v>
      </c>
      <c r="G14">
        <v>67</v>
      </c>
      <c r="H14">
        <v>29</v>
      </c>
      <c r="I14">
        <v>41</v>
      </c>
      <c r="J14">
        <v>10</v>
      </c>
      <c r="K14">
        <v>21</v>
      </c>
      <c r="L14">
        <v>22</v>
      </c>
      <c r="M14">
        <v>355</v>
      </c>
      <c r="N14">
        <v>82</v>
      </c>
      <c r="O14" s="8"/>
      <c r="P14" s="9"/>
    </row>
    <row r="15" spans="1:16" x14ac:dyDescent="0.2">
      <c r="A15" s="7">
        <v>43247</v>
      </c>
      <c r="B15" t="s">
        <v>24</v>
      </c>
      <c r="C15">
        <v>79</v>
      </c>
      <c r="D15">
        <v>51</v>
      </c>
      <c r="E15">
        <v>88</v>
      </c>
      <c r="F15">
        <v>7</v>
      </c>
      <c r="G15">
        <v>74</v>
      </c>
      <c r="H15">
        <v>12</v>
      </c>
      <c r="I15">
        <v>18</v>
      </c>
      <c r="J15">
        <v>1</v>
      </c>
      <c r="K15">
        <v>2</v>
      </c>
      <c r="L15">
        <v>0</v>
      </c>
      <c r="M15">
        <v>332</v>
      </c>
      <c r="N15">
        <v>121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43324</v>
      </c>
      <c r="B23" t="s">
        <v>28</v>
      </c>
      <c r="C23">
        <v>0</v>
      </c>
      <c r="D23">
        <v>5</v>
      </c>
      <c r="E23">
        <v>7</v>
      </c>
      <c r="F23">
        <v>12</v>
      </c>
      <c r="G23">
        <v>57</v>
      </c>
      <c r="H23">
        <v>10</v>
      </c>
      <c r="I23">
        <v>7</v>
      </c>
      <c r="J23">
        <v>3</v>
      </c>
      <c r="K23">
        <v>5</v>
      </c>
      <c r="L23">
        <v>0</v>
      </c>
      <c r="M23">
        <v>106</v>
      </c>
      <c r="N23">
        <v>91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51.842105263157897</v>
      </c>
      <c r="E24" s="11">
        <f t="shared" si="0"/>
        <v>73.318181818181813</v>
      </c>
      <c r="F24" s="11">
        <f t="shared" si="0"/>
        <v>44.38095238095238</v>
      </c>
      <c r="G24" s="11">
        <f t="shared" si="0"/>
        <v>101.54545454545455</v>
      </c>
      <c r="H24" s="11">
        <f t="shared" si="0"/>
        <v>54.6</v>
      </c>
      <c r="I24" s="11">
        <f t="shared" si="0"/>
        <v>47.590909090909093</v>
      </c>
      <c r="J24" s="11">
        <f t="shared" si="0"/>
        <v>17.833333333333332</v>
      </c>
      <c r="K24" s="11">
        <f t="shared" si="0"/>
        <v>30.523809523809526</v>
      </c>
      <c r="L24" s="11">
        <f t="shared" si="0"/>
        <v>22.5</v>
      </c>
      <c r="M24" s="11">
        <f>AVERAGEIF(M2:M23,"&gt;0")</f>
        <v>448.13636363636363</v>
      </c>
      <c r="N24" s="11">
        <f>AVERAGEIF(N2:N23,"&gt;0")</f>
        <v>129.04545454545453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43331</v>
      </c>
      <c r="B2" t="s">
        <v>19</v>
      </c>
      <c r="C2">
        <v>65</v>
      </c>
      <c r="D2">
        <v>105</v>
      </c>
      <c r="E2">
        <v>147</v>
      </c>
      <c r="F2">
        <v>129</v>
      </c>
      <c r="G2">
        <v>214</v>
      </c>
      <c r="H2">
        <v>164</v>
      </c>
      <c r="I2">
        <v>139</v>
      </c>
      <c r="J2">
        <v>50</v>
      </c>
      <c r="K2">
        <v>72</v>
      </c>
      <c r="L2">
        <v>45</v>
      </c>
      <c r="M2">
        <v>1130</v>
      </c>
      <c r="N2">
        <v>223</v>
      </c>
      <c r="O2" s="8"/>
      <c r="P2" s="9"/>
    </row>
    <row r="3" spans="1:16" x14ac:dyDescent="0.2">
      <c r="A3" s="7">
        <v>43331</v>
      </c>
      <c r="B3" s="10" t="s">
        <v>6</v>
      </c>
      <c r="C3" s="10">
        <v>61</v>
      </c>
      <c r="D3" s="10">
        <v>80</v>
      </c>
      <c r="E3" s="10">
        <v>130</v>
      </c>
      <c r="F3" s="10">
        <v>132</v>
      </c>
      <c r="G3" s="10">
        <v>197</v>
      </c>
      <c r="H3" s="10">
        <v>140</v>
      </c>
      <c r="I3" s="10">
        <v>113</v>
      </c>
      <c r="J3" s="10">
        <v>38</v>
      </c>
      <c r="K3" s="10">
        <v>59</v>
      </c>
      <c r="L3" s="10">
        <v>42</v>
      </c>
      <c r="M3" s="10">
        <f>SUM(C3:L3)</f>
        <v>992</v>
      </c>
      <c r="N3" s="10">
        <v>210</v>
      </c>
      <c r="O3" s="8"/>
      <c r="P3" s="9"/>
    </row>
    <row r="4" spans="1:16" x14ac:dyDescent="0.2">
      <c r="A4" s="7">
        <v>43310</v>
      </c>
      <c r="B4" t="s">
        <v>21</v>
      </c>
      <c r="C4">
        <v>66</v>
      </c>
      <c r="D4">
        <v>51</v>
      </c>
      <c r="E4">
        <v>109</v>
      </c>
      <c r="F4">
        <v>71</v>
      </c>
      <c r="G4">
        <v>147</v>
      </c>
      <c r="H4">
        <v>77</v>
      </c>
      <c r="I4">
        <v>56</v>
      </c>
      <c r="J4">
        <v>39</v>
      </c>
      <c r="K4">
        <v>40</v>
      </c>
      <c r="L4">
        <v>45</v>
      </c>
      <c r="M4">
        <v>701</v>
      </c>
      <c r="N4">
        <v>175</v>
      </c>
      <c r="O4" s="8"/>
      <c r="P4" s="9"/>
    </row>
    <row r="5" spans="1:16" x14ac:dyDescent="0.2">
      <c r="A5" s="7">
        <v>43324</v>
      </c>
      <c r="B5" t="s">
        <v>11</v>
      </c>
      <c r="C5">
        <v>0</v>
      </c>
      <c r="D5">
        <v>57</v>
      </c>
      <c r="E5">
        <v>101</v>
      </c>
      <c r="F5">
        <v>94</v>
      </c>
      <c r="G5">
        <v>167</v>
      </c>
      <c r="H5">
        <v>113</v>
      </c>
      <c r="I5">
        <v>79</v>
      </c>
      <c r="J5">
        <v>30</v>
      </c>
      <c r="K5">
        <v>57</v>
      </c>
      <c r="L5">
        <v>0</v>
      </c>
      <c r="M5">
        <v>698</v>
      </c>
      <c r="N5">
        <v>193</v>
      </c>
      <c r="O5" s="8"/>
      <c r="P5" s="9"/>
    </row>
    <row r="6" spans="1:16" x14ac:dyDescent="0.2">
      <c r="A6" s="7">
        <v>43331</v>
      </c>
      <c r="B6" t="s">
        <v>10</v>
      </c>
      <c r="C6">
        <v>0</v>
      </c>
      <c r="D6">
        <v>75</v>
      </c>
      <c r="E6">
        <v>94</v>
      </c>
      <c r="F6">
        <v>76</v>
      </c>
      <c r="G6">
        <v>142</v>
      </c>
      <c r="H6">
        <v>91</v>
      </c>
      <c r="I6">
        <v>70</v>
      </c>
      <c r="J6">
        <v>37</v>
      </c>
      <c r="K6">
        <v>44</v>
      </c>
      <c r="L6">
        <v>25</v>
      </c>
      <c r="M6">
        <v>654</v>
      </c>
      <c r="N6">
        <v>167</v>
      </c>
      <c r="O6" s="8"/>
      <c r="P6" s="9"/>
    </row>
    <row r="7" spans="1:16" x14ac:dyDescent="0.2">
      <c r="A7" s="7">
        <v>43324</v>
      </c>
      <c r="B7" t="s">
        <v>14</v>
      </c>
      <c r="C7">
        <v>51</v>
      </c>
      <c r="D7">
        <v>66</v>
      </c>
      <c r="E7">
        <v>77</v>
      </c>
      <c r="F7">
        <v>60</v>
      </c>
      <c r="G7">
        <v>98</v>
      </c>
      <c r="H7">
        <v>70</v>
      </c>
      <c r="I7">
        <v>64</v>
      </c>
      <c r="J7">
        <v>19</v>
      </c>
      <c r="K7">
        <v>49</v>
      </c>
      <c r="L7">
        <v>0</v>
      </c>
      <c r="M7">
        <v>554</v>
      </c>
      <c r="N7">
        <v>134</v>
      </c>
      <c r="O7" s="8"/>
      <c r="P7" s="9"/>
    </row>
    <row r="8" spans="1:16" x14ac:dyDescent="0.2">
      <c r="A8" s="7">
        <v>43324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43310</v>
      </c>
      <c r="B9" t="s">
        <v>15</v>
      </c>
      <c r="C9">
        <v>83</v>
      </c>
      <c r="D9">
        <v>55</v>
      </c>
      <c r="E9">
        <v>68</v>
      </c>
      <c r="F9">
        <v>46</v>
      </c>
      <c r="G9">
        <v>116</v>
      </c>
      <c r="H9">
        <v>56</v>
      </c>
      <c r="I9">
        <v>61</v>
      </c>
      <c r="J9">
        <v>14</v>
      </c>
      <c r="K9">
        <v>25</v>
      </c>
      <c r="L9">
        <v>1</v>
      </c>
      <c r="M9">
        <v>525</v>
      </c>
      <c r="N9">
        <v>144</v>
      </c>
      <c r="O9" s="8"/>
      <c r="P9" s="9"/>
    </row>
    <row r="10" spans="1:16" x14ac:dyDescent="0.2">
      <c r="A10" s="7">
        <v>43324</v>
      </c>
      <c r="B10" t="s">
        <v>12</v>
      </c>
      <c r="C10">
        <v>12</v>
      </c>
      <c r="D10">
        <v>54</v>
      </c>
      <c r="E10">
        <v>85</v>
      </c>
      <c r="F10">
        <v>40</v>
      </c>
      <c r="G10">
        <v>100</v>
      </c>
      <c r="H10">
        <v>45</v>
      </c>
      <c r="I10">
        <v>46</v>
      </c>
      <c r="J10">
        <v>18</v>
      </c>
      <c r="K10">
        <v>39</v>
      </c>
      <c r="L10">
        <v>25</v>
      </c>
      <c r="M10">
        <v>464</v>
      </c>
      <c r="N10">
        <v>124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43317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23</v>
      </c>
      <c r="L12">
        <v>1</v>
      </c>
      <c r="M12">
        <v>396</v>
      </c>
      <c r="N12">
        <v>163</v>
      </c>
      <c r="O12" s="8"/>
      <c r="P12" s="9"/>
    </row>
    <row r="13" spans="1:16" x14ac:dyDescent="0.2">
      <c r="A13" s="7">
        <v>43331</v>
      </c>
      <c r="B13" t="s">
        <v>9</v>
      </c>
      <c r="C13">
        <v>24</v>
      </c>
      <c r="D13">
        <v>37</v>
      </c>
      <c r="E13">
        <v>52</v>
      </c>
      <c r="F13">
        <v>38</v>
      </c>
      <c r="G13">
        <v>65</v>
      </c>
      <c r="H13">
        <v>41</v>
      </c>
      <c r="I13">
        <v>43</v>
      </c>
      <c r="J13">
        <v>17</v>
      </c>
      <c r="K13">
        <v>35</v>
      </c>
      <c r="L13">
        <v>13</v>
      </c>
      <c r="M13">
        <v>365</v>
      </c>
      <c r="N13">
        <v>86</v>
      </c>
      <c r="O13" s="8"/>
      <c r="P13" s="9"/>
    </row>
    <row r="14" spans="1:16" x14ac:dyDescent="0.2">
      <c r="A14" s="7">
        <v>43331</v>
      </c>
      <c r="B14" t="s">
        <v>16</v>
      </c>
      <c r="C14">
        <v>37</v>
      </c>
      <c r="D14">
        <v>44</v>
      </c>
      <c r="E14">
        <v>52</v>
      </c>
      <c r="F14">
        <v>33</v>
      </c>
      <c r="G14">
        <v>68</v>
      </c>
      <c r="H14">
        <v>29</v>
      </c>
      <c r="I14">
        <v>42</v>
      </c>
      <c r="J14">
        <v>10</v>
      </c>
      <c r="K14">
        <v>22</v>
      </c>
      <c r="L14">
        <v>22</v>
      </c>
      <c r="M14">
        <v>359</v>
      </c>
      <c r="N14">
        <v>83</v>
      </c>
      <c r="O14" s="8" t="s">
        <v>35</v>
      </c>
      <c r="P14" s="9"/>
    </row>
    <row r="15" spans="1:16" x14ac:dyDescent="0.2">
      <c r="A15" s="7">
        <v>43247</v>
      </c>
      <c r="B15" t="s">
        <v>24</v>
      </c>
      <c r="C15">
        <v>79</v>
      </c>
      <c r="D15">
        <v>51</v>
      </c>
      <c r="E15">
        <v>88</v>
      </c>
      <c r="F15">
        <v>7</v>
      </c>
      <c r="G15">
        <v>74</v>
      </c>
      <c r="H15">
        <v>12</v>
      </c>
      <c r="I15">
        <v>18</v>
      </c>
      <c r="J15">
        <v>1</v>
      </c>
      <c r="K15">
        <v>2</v>
      </c>
      <c r="L15">
        <v>0</v>
      </c>
      <c r="M15">
        <v>332</v>
      </c>
      <c r="N15">
        <v>121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43324</v>
      </c>
      <c r="B23" t="s">
        <v>28</v>
      </c>
      <c r="C23">
        <v>0</v>
      </c>
      <c r="D23">
        <v>5</v>
      </c>
      <c r="E23">
        <v>7</v>
      </c>
      <c r="F23">
        <v>12</v>
      </c>
      <c r="G23">
        <v>57</v>
      </c>
      <c r="H23">
        <v>10</v>
      </c>
      <c r="I23">
        <v>7</v>
      </c>
      <c r="J23">
        <v>3</v>
      </c>
      <c r="K23">
        <v>5</v>
      </c>
      <c r="L23">
        <v>0</v>
      </c>
      <c r="M23">
        <v>106</v>
      </c>
      <c r="N23">
        <v>91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51.842105263157897</v>
      </c>
      <c r="E24" s="11">
        <f t="shared" si="0"/>
        <v>73.409090909090907</v>
      </c>
      <c r="F24" s="11">
        <f t="shared" si="0"/>
        <v>44.666666666666664</v>
      </c>
      <c r="G24" s="11">
        <f t="shared" si="0"/>
        <v>101.77272727272727</v>
      </c>
      <c r="H24" s="11">
        <f t="shared" si="0"/>
        <v>55.05</v>
      </c>
      <c r="I24" s="11">
        <f t="shared" si="0"/>
        <v>47.772727272727273</v>
      </c>
      <c r="J24" s="11">
        <f t="shared" si="0"/>
        <v>17.944444444444443</v>
      </c>
      <c r="K24" s="11">
        <f t="shared" si="0"/>
        <v>30.666666666666668</v>
      </c>
      <c r="L24" s="11">
        <f t="shared" si="0"/>
        <v>22.571428571428573</v>
      </c>
      <c r="M24" s="11">
        <f>AVERAGEIF(M2:M23,"&gt;0")</f>
        <v>449.59090909090907</v>
      </c>
      <c r="N24" s="11">
        <f>AVERAGEIF(N2:N23,"&gt;0")</f>
        <v>129.27272727272728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43338</v>
      </c>
      <c r="B2" t="s">
        <v>19</v>
      </c>
      <c r="C2">
        <v>65</v>
      </c>
      <c r="D2">
        <v>105</v>
      </c>
      <c r="E2">
        <v>149</v>
      </c>
      <c r="F2">
        <v>131</v>
      </c>
      <c r="G2">
        <v>214</v>
      </c>
      <c r="H2">
        <v>166</v>
      </c>
      <c r="I2">
        <v>139</v>
      </c>
      <c r="J2">
        <v>54</v>
      </c>
      <c r="K2">
        <v>72</v>
      </c>
      <c r="L2">
        <v>47</v>
      </c>
      <c r="M2">
        <v>1142</v>
      </c>
      <c r="N2">
        <v>225</v>
      </c>
      <c r="O2" s="8"/>
      <c r="P2" s="9"/>
    </row>
    <row r="3" spans="1:16" x14ac:dyDescent="0.2">
      <c r="A3" s="7">
        <v>43338</v>
      </c>
      <c r="B3" s="10" t="s">
        <v>6</v>
      </c>
      <c r="C3" s="10">
        <v>61</v>
      </c>
      <c r="D3" s="10">
        <v>80</v>
      </c>
      <c r="E3" s="10">
        <v>132</v>
      </c>
      <c r="F3" s="10">
        <v>135</v>
      </c>
      <c r="G3" s="10">
        <v>198</v>
      </c>
      <c r="H3" s="10">
        <v>141</v>
      </c>
      <c r="I3" s="10">
        <v>113</v>
      </c>
      <c r="J3" s="10">
        <v>39</v>
      </c>
      <c r="K3" s="10">
        <v>59</v>
      </c>
      <c r="L3" s="10">
        <v>43</v>
      </c>
      <c r="M3" s="10">
        <f>SUM(C3:L3)</f>
        <v>1001</v>
      </c>
      <c r="N3" s="10">
        <v>210</v>
      </c>
      <c r="O3" s="8"/>
      <c r="P3" s="9"/>
    </row>
    <row r="4" spans="1:16" x14ac:dyDescent="0.2">
      <c r="A4" s="7">
        <v>43338</v>
      </c>
      <c r="B4" t="s">
        <v>21</v>
      </c>
      <c r="C4">
        <v>66</v>
      </c>
      <c r="D4">
        <v>51</v>
      </c>
      <c r="E4">
        <v>110</v>
      </c>
      <c r="F4">
        <v>71</v>
      </c>
      <c r="G4">
        <v>148</v>
      </c>
      <c r="H4">
        <v>77</v>
      </c>
      <c r="I4">
        <v>56</v>
      </c>
      <c r="J4">
        <v>39</v>
      </c>
      <c r="K4">
        <v>40</v>
      </c>
      <c r="L4">
        <v>45</v>
      </c>
      <c r="M4">
        <v>703</v>
      </c>
      <c r="N4">
        <v>177</v>
      </c>
      <c r="O4" s="8"/>
      <c r="P4" s="9"/>
    </row>
    <row r="5" spans="1:16" x14ac:dyDescent="0.2">
      <c r="A5" s="7">
        <v>43338</v>
      </c>
      <c r="B5" t="s">
        <v>11</v>
      </c>
      <c r="C5">
        <v>0</v>
      </c>
      <c r="D5">
        <v>57</v>
      </c>
      <c r="E5">
        <v>101</v>
      </c>
      <c r="F5">
        <v>95</v>
      </c>
      <c r="G5">
        <v>167</v>
      </c>
      <c r="H5">
        <v>113</v>
      </c>
      <c r="I5">
        <v>80</v>
      </c>
      <c r="J5">
        <v>31</v>
      </c>
      <c r="K5">
        <v>57</v>
      </c>
      <c r="L5">
        <v>0</v>
      </c>
      <c r="M5">
        <v>701</v>
      </c>
      <c r="N5">
        <v>193</v>
      </c>
      <c r="O5" s="8"/>
      <c r="P5" s="9"/>
    </row>
    <row r="6" spans="1:16" x14ac:dyDescent="0.2">
      <c r="A6" s="7">
        <v>43331</v>
      </c>
      <c r="B6" t="s">
        <v>10</v>
      </c>
      <c r="C6">
        <v>0</v>
      </c>
      <c r="D6">
        <v>75</v>
      </c>
      <c r="E6">
        <v>94</v>
      </c>
      <c r="F6">
        <v>76</v>
      </c>
      <c r="G6">
        <v>142</v>
      </c>
      <c r="H6">
        <v>91</v>
      </c>
      <c r="I6">
        <v>70</v>
      </c>
      <c r="J6">
        <v>37</v>
      </c>
      <c r="K6">
        <v>44</v>
      </c>
      <c r="L6">
        <v>25</v>
      </c>
      <c r="M6">
        <v>654</v>
      </c>
      <c r="N6">
        <v>167</v>
      </c>
      <c r="O6" s="8"/>
      <c r="P6" s="9"/>
    </row>
    <row r="7" spans="1:16" x14ac:dyDescent="0.2">
      <c r="A7" s="7">
        <v>43324</v>
      </c>
      <c r="B7" t="s">
        <v>14</v>
      </c>
      <c r="C7">
        <v>51</v>
      </c>
      <c r="D7">
        <v>66</v>
      </c>
      <c r="E7">
        <v>77</v>
      </c>
      <c r="F7">
        <v>60</v>
      </c>
      <c r="G7">
        <v>98</v>
      </c>
      <c r="H7">
        <v>70</v>
      </c>
      <c r="I7">
        <v>64</v>
      </c>
      <c r="J7">
        <v>19</v>
      </c>
      <c r="K7">
        <v>49</v>
      </c>
      <c r="L7">
        <v>0</v>
      </c>
      <c r="M7">
        <v>554</v>
      </c>
      <c r="N7">
        <v>134</v>
      </c>
      <c r="O7" s="8"/>
      <c r="P7" s="9"/>
    </row>
    <row r="8" spans="1:16" x14ac:dyDescent="0.2">
      <c r="A8" s="7">
        <v>43324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43310</v>
      </c>
      <c r="B9" t="s">
        <v>15</v>
      </c>
      <c r="C9">
        <v>83</v>
      </c>
      <c r="D9">
        <v>55</v>
      </c>
      <c r="E9">
        <v>68</v>
      </c>
      <c r="F9">
        <v>46</v>
      </c>
      <c r="G9">
        <v>116</v>
      </c>
      <c r="H9">
        <v>56</v>
      </c>
      <c r="I9">
        <v>61</v>
      </c>
      <c r="J9">
        <v>14</v>
      </c>
      <c r="K9">
        <v>25</v>
      </c>
      <c r="L9">
        <v>1</v>
      </c>
      <c r="M9">
        <v>525</v>
      </c>
      <c r="N9">
        <v>144</v>
      </c>
      <c r="O9" s="8"/>
      <c r="P9" s="9"/>
    </row>
    <row r="10" spans="1:16" x14ac:dyDescent="0.2">
      <c r="A10" s="7">
        <v>43324</v>
      </c>
      <c r="B10" t="s">
        <v>12</v>
      </c>
      <c r="C10">
        <v>12</v>
      </c>
      <c r="D10">
        <v>54</v>
      </c>
      <c r="E10">
        <v>85</v>
      </c>
      <c r="F10">
        <v>40</v>
      </c>
      <c r="G10">
        <v>100</v>
      </c>
      <c r="H10">
        <v>45</v>
      </c>
      <c r="I10">
        <v>46</v>
      </c>
      <c r="J10">
        <v>18</v>
      </c>
      <c r="K10">
        <v>39</v>
      </c>
      <c r="L10">
        <v>25</v>
      </c>
      <c r="M10">
        <v>464</v>
      </c>
      <c r="N10">
        <v>124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43317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23</v>
      </c>
      <c r="L12">
        <v>1</v>
      </c>
      <c r="M12">
        <v>396</v>
      </c>
      <c r="N12">
        <v>163</v>
      </c>
      <c r="O12" s="8"/>
      <c r="P12" s="9"/>
    </row>
    <row r="13" spans="1:16" x14ac:dyDescent="0.2">
      <c r="A13" s="7">
        <v>43331</v>
      </c>
      <c r="B13" t="s">
        <v>9</v>
      </c>
      <c r="C13">
        <v>24</v>
      </c>
      <c r="D13">
        <v>37</v>
      </c>
      <c r="E13">
        <v>52</v>
      </c>
      <c r="F13">
        <v>38</v>
      </c>
      <c r="G13">
        <v>65</v>
      </c>
      <c r="H13">
        <v>41</v>
      </c>
      <c r="I13">
        <v>43</v>
      </c>
      <c r="J13">
        <v>17</v>
      </c>
      <c r="K13">
        <v>35</v>
      </c>
      <c r="L13">
        <v>13</v>
      </c>
      <c r="M13">
        <v>365</v>
      </c>
      <c r="N13">
        <v>86</v>
      </c>
      <c r="O13" s="8"/>
      <c r="P13" s="9"/>
    </row>
    <row r="14" spans="1:16" x14ac:dyDescent="0.2">
      <c r="A14" s="7">
        <v>43338</v>
      </c>
      <c r="B14" t="s">
        <v>16</v>
      </c>
      <c r="C14">
        <v>37</v>
      </c>
      <c r="D14">
        <v>44</v>
      </c>
      <c r="E14">
        <v>52</v>
      </c>
      <c r="F14">
        <v>33</v>
      </c>
      <c r="G14">
        <v>68</v>
      </c>
      <c r="H14">
        <v>29</v>
      </c>
      <c r="I14">
        <v>42</v>
      </c>
      <c r="J14">
        <v>10</v>
      </c>
      <c r="K14">
        <v>22</v>
      </c>
      <c r="L14">
        <v>22</v>
      </c>
      <c r="M14">
        <v>359</v>
      </c>
      <c r="N14">
        <v>83</v>
      </c>
      <c r="O14" s="8" t="s">
        <v>35</v>
      </c>
      <c r="P14" s="9"/>
    </row>
    <row r="15" spans="1:16" x14ac:dyDescent="0.2">
      <c r="A15" s="7">
        <v>43247</v>
      </c>
      <c r="B15" t="s">
        <v>24</v>
      </c>
      <c r="C15">
        <v>79</v>
      </c>
      <c r="D15">
        <v>51</v>
      </c>
      <c r="E15">
        <v>88</v>
      </c>
      <c r="F15">
        <v>7</v>
      </c>
      <c r="G15">
        <v>74</v>
      </c>
      <c r="H15">
        <v>12</v>
      </c>
      <c r="I15">
        <v>18</v>
      </c>
      <c r="J15">
        <v>1</v>
      </c>
      <c r="K15">
        <v>2</v>
      </c>
      <c r="L15">
        <v>0</v>
      </c>
      <c r="M15">
        <v>332</v>
      </c>
      <c r="N15">
        <v>121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43233</v>
      </c>
      <c r="B22" t="s">
        <v>25</v>
      </c>
      <c r="C22">
        <v>0</v>
      </c>
      <c r="D22">
        <v>0</v>
      </c>
      <c r="E22">
        <v>33</v>
      </c>
      <c r="F22">
        <v>3</v>
      </c>
      <c r="G22">
        <v>44</v>
      </c>
      <c r="H22">
        <v>22</v>
      </c>
      <c r="I22">
        <v>6</v>
      </c>
      <c r="J22">
        <v>0</v>
      </c>
      <c r="K22">
        <v>0</v>
      </c>
      <c r="L22">
        <v>0</v>
      </c>
      <c r="M22">
        <v>108</v>
      </c>
      <c r="N22">
        <v>73</v>
      </c>
      <c r="O22" s="8"/>
      <c r="P22" s="9"/>
    </row>
    <row r="23" spans="1:16" x14ac:dyDescent="0.2">
      <c r="A23" s="7">
        <v>43324</v>
      </c>
      <c r="B23" t="s">
        <v>28</v>
      </c>
      <c r="C23">
        <v>0</v>
      </c>
      <c r="D23">
        <v>5</v>
      </c>
      <c r="E23">
        <v>7</v>
      </c>
      <c r="F23">
        <v>12</v>
      </c>
      <c r="G23">
        <v>57</v>
      </c>
      <c r="H23">
        <v>10</v>
      </c>
      <c r="I23">
        <v>7</v>
      </c>
      <c r="J23">
        <v>3</v>
      </c>
      <c r="K23">
        <v>5</v>
      </c>
      <c r="L23">
        <v>0</v>
      </c>
      <c r="M23">
        <v>106</v>
      </c>
      <c r="N23">
        <v>91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51.842105263157897</v>
      </c>
      <c r="E24" s="11">
        <f t="shared" si="0"/>
        <v>73.63636363636364</v>
      </c>
      <c r="F24" s="11">
        <f t="shared" si="0"/>
        <v>44.952380952380949</v>
      </c>
      <c r="G24" s="11">
        <f t="shared" si="0"/>
        <v>101.86363636363636</v>
      </c>
      <c r="H24" s="11">
        <f t="shared" si="0"/>
        <v>55.2</v>
      </c>
      <c r="I24" s="11">
        <f t="shared" si="0"/>
        <v>47.81818181818182</v>
      </c>
      <c r="J24" s="11">
        <f t="shared" si="0"/>
        <v>18.277777777777779</v>
      </c>
      <c r="K24" s="11">
        <f t="shared" si="0"/>
        <v>30.666666666666668</v>
      </c>
      <c r="L24" s="11">
        <f t="shared" si="0"/>
        <v>22.785714285714285</v>
      </c>
      <c r="M24" s="11">
        <f>AVERAGEIF(M2:M23,"&gt;0")</f>
        <v>450.77272727272725</v>
      </c>
      <c r="N24" s="11">
        <f>AVERAGEIF(N2:N23,"&gt;0")</f>
        <v>129.45454545454547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43345</v>
      </c>
      <c r="B2" t="s">
        <v>19</v>
      </c>
      <c r="C2">
        <v>65</v>
      </c>
      <c r="D2">
        <v>105</v>
      </c>
      <c r="E2">
        <v>149</v>
      </c>
      <c r="F2">
        <v>131</v>
      </c>
      <c r="G2">
        <v>214</v>
      </c>
      <c r="H2">
        <v>166</v>
      </c>
      <c r="I2">
        <v>139</v>
      </c>
      <c r="J2">
        <v>55</v>
      </c>
      <c r="K2">
        <v>72</v>
      </c>
      <c r="L2">
        <v>47</v>
      </c>
      <c r="M2">
        <v>1143</v>
      </c>
      <c r="N2">
        <v>225</v>
      </c>
      <c r="O2" s="8"/>
      <c r="P2" s="9"/>
    </row>
    <row r="3" spans="1:16" x14ac:dyDescent="0.2">
      <c r="A3" s="7">
        <v>43345</v>
      </c>
      <c r="B3" s="10" t="s">
        <v>6</v>
      </c>
      <c r="C3" s="10">
        <v>61</v>
      </c>
      <c r="D3" s="10">
        <v>80</v>
      </c>
      <c r="E3" s="10">
        <v>135</v>
      </c>
      <c r="F3" s="10">
        <v>136</v>
      </c>
      <c r="G3" s="10">
        <v>201</v>
      </c>
      <c r="H3" s="10">
        <v>144</v>
      </c>
      <c r="I3" s="10">
        <v>113</v>
      </c>
      <c r="J3" s="10">
        <v>39</v>
      </c>
      <c r="K3" s="10">
        <v>59</v>
      </c>
      <c r="L3" s="10">
        <v>43</v>
      </c>
      <c r="M3" s="10">
        <f>SUM(C3:L3)</f>
        <v>1011</v>
      </c>
      <c r="N3" s="10">
        <v>213</v>
      </c>
      <c r="O3" s="8"/>
      <c r="P3" s="9"/>
    </row>
    <row r="4" spans="1:16" x14ac:dyDescent="0.2">
      <c r="A4" s="7">
        <v>43345</v>
      </c>
      <c r="B4" t="s">
        <v>11</v>
      </c>
      <c r="C4">
        <v>0</v>
      </c>
      <c r="D4">
        <v>57</v>
      </c>
      <c r="E4">
        <v>102</v>
      </c>
      <c r="F4">
        <v>96</v>
      </c>
      <c r="G4">
        <v>167</v>
      </c>
      <c r="H4">
        <v>113</v>
      </c>
      <c r="I4">
        <v>81</v>
      </c>
      <c r="J4">
        <v>31</v>
      </c>
      <c r="K4">
        <v>57</v>
      </c>
      <c r="L4">
        <v>0</v>
      </c>
      <c r="M4">
        <v>704</v>
      </c>
      <c r="N4">
        <v>194</v>
      </c>
      <c r="O4" s="8"/>
      <c r="P4" s="9"/>
    </row>
    <row r="5" spans="1:16" x14ac:dyDescent="0.2">
      <c r="A5" s="7">
        <v>43338</v>
      </c>
      <c r="B5" t="s">
        <v>21</v>
      </c>
      <c r="C5">
        <v>66</v>
      </c>
      <c r="D5">
        <v>51</v>
      </c>
      <c r="E5">
        <v>110</v>
      </c>
      <c r="F5">
        <v>71</v>
      </c>
      <c r="G5">
        <v>148</v>
      </c>
      <c r="H5">
        <v>77</v>
      </c>
      <c r="I5">
        <v>56</v>
      </c>
      <c r="J5">
        <v>39</v>
      </c>
      <c r="K5">
        <v>40</v>
      </c>
      <c r="L5">
        <v>45</v>
      </c>
      <c r="M5">
        <v>703</v>
      </c>
      <c r="N5">
        <v>177</v>
      </c>
      <c r="O5" s="8"/>
      <c r="P5" s="9"/>
    </row>
    <row r="6" spans="1:16" x14ac:dyDescent="0.2">
      <c r="A6" s="7">
        <v>43331</v>
      </c>
      <c r="B6" t="s">
        <v>10</v>
      </c>
      <c r="C6">
        <v>0</v>
      </c>
      <c r="D6">
        <v>75</v>
      </c>
      <c r="E6">
        <v>94</v>
      </c>
      <c r="F6">
        <v>76</v>
      </c>
      <c r="G6">
        <v>142</v>
      </c>
      <c r="H6">
        <v>91</v>
      </c>
      <c r="I6">
        <v>70</v>
      </c>
      <c r="J6">
        <v>37</v>
      </c>
      <c r="K6">
        <v>44</v>
      </c>
      <c r="L6">
        <v>25</v>
      </c>
      <c r="M6">
        <v>654</v>
      </c>
      <c r="N6">
        <v>167</v>
      </c>
      <c r="O6" s="8"/>
      <c r="P6" s="9"/>
    </row>
    <row r="7" spans="1:16" x14ac:dyDescent="0.2">
      <c r="A7" s="7">
        <v>43324</v>
      </c>
      <c r="B7" t="s">
        <v>14</v>
      </c>
      <c r="C7">
        <v>51</v>
      </c>
      <c r="D7">
        <v>66</v>
      </c>
      <c r="E7">
        <v>77</v>
      </c>
      <c r="F7">
        <v>60</v>
      </c>
      <c r="G7">
        <v>98</v>
      </c>
      <c r="H7">
        <v>70</v>
      </c>
      <c r="I7">
        <v>64</v>
      </c>
      <c r="J7">
        <v>19</v>
      </c>
      <c r="K7">
        <v>49</v>
      </c>
      <c r="L7">
        <v>0</v>
      </c>
      <c r="M7">
        <v>554</v>
      </c>
      <c r="N7">
        <v>134</v>
      </c>
      <c r="O7" s="8"/>
      <c r="P7" s="9"/>
    </row>
    <row r="8" spans="1:16" x14ac:dyDescent="0.2">
      <c r="A8" s="7">
        <v>43324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43345</v>
      </c>
      <c r="B9" t="s">
        <v>15</v>
      </c>
      <c r="C9">
        <v>83</v>
      </c>
      <c r="D9">
        <v>55</v>
      </c>
      <c r="E9">
        <v>68</v>
      </c>
      <c r="F9">
        <v>46</v>
      </c>
      <c r="G9">
        <v>117</v>
      </c>
      <c r="H9">
        <v>56</v>
      </c>
      <c r="I9">
        <v>62</v>
      </c>
      <c r="J9">
        <v>14</v>
      </c>
      <c r="K9">
        <v>25</v>
      </c>
      <c r="L9">
        <v>1</v>
      </c>
      <c r="M9">
        <v>527</v>
      </c>
      <c r="N9">
        <v>145</v>
      </c>
      <c r="O9" s="8"/>
      <c r="P9" s="9"/>
    </row>
    <row r="10" spans="1:16" x14ac:dyDescent="0.2">
      <c r="A10" s="7">
        <v>43324</v>
      </c>
      <c r="B10" t="s">
        <v>12</v>
      </c>
      <c r="C10">
        <v>12</v>
      </c>
      <c r="D10">
        <v>54</v>
      </c>
      <c r="E10">
        <v>85</v>
      </c>
      <c r="F10">
        <v>40</v>
      </c>
      <c r="G10">
        <v>100</v>
      </c>
      <c r="H10">
        <v>45</v>
      </c>
      <c r="I10">
        <v>46</v>
      </c>
      <c r="J10">
        <v>18</v>
      </c>
      <c r="K10">
        <v>39</v>
      </c>
      <c r="L10">
        <v>25</v>
      </c>
      <c r="M10">
        <v>464</v>
      </c>
      <c r="N10">
        <v>124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43317</v>
      </c>
      <c r="B12" t="s">
        <v>18</v>
      </c>
      <c r="C12">
        <v>0</v>
      </c>
      <c r="D12">
        <v>12</v>
      </c>
      <c r="E12">
        <v>73</v>
      </c>
      <c r="F12">
        <v>37</v>
      </c>
      <c r="G12">
        <v>139</v>
      </c>
      <c r="H12">
        <v>58</v>
      </c>
      <c r="I12">
        <v>50</v>
      </c>
      <c r="J12">
        <v>3</v>
      </c>
      <c r="K12">
        <v>23</v>
      </c>
      <c r="L12">
        <v>1</v>
      </c>
      <c r="M12">
        <v>396</v>
      </c>
      <c r="N12">
        <v>163</v>
      </c>
      <c r="O12" s="8"/>
      <c r="P12" s="9"/>
    </row>
    <row r="13" spans="1:16" x14ac:dyDescent="0.2">
      <c r="A13" s="7">
        <v>43345</v>
      </c>
      <c r="B13" t="s">
        <v>24</v>
      </c>
      <c r="C13">
        <v>79</v>
      </c>
      <c r="D13">
        <v>56</v>
      </c>
      <c r="E13">
        <v>91</v>
      </c>
      <c r="F13">
        <v>8</v>
      </c>
      <c r="G13">
        <v>82</v>
      </c>
      <c r="H13">
        <v>12</v>
      </c>
      <c r="I13">
        <v>31</v>
      </c>
      <c r="J13">
        <v>1</v>
      </c>
      <c r="K13">
        <v>12</v>
      </c>
      <c r="L13">
        <v>22</v>
      </c>
      <c r="M13">
        <v>394</v>
      </c>
      <c r="N13">
        <v>127</v>
      </c>
      <c r="O13" s="8"/>
      <c r="P13" s="9"/>
    </row>
    <row r="14" spans="1:16" x14ac:dyDescent="0.2">
      <c r="A14" s="7">
        <v>43345</v>
      </c>
      <c r="B14" t="s">
        <v>9</v>
      </c>
      <c r="C14">
        <v>24</v>
      </c>
      <c r="D14">
        <v>37</v>
      </c>
      <c r="E14">
        <v>53</v>
      </c>
      <c r="F14">
        <v>39</v>
      </c>
      <c r="G14">
        <v>65</v>
      </c>
      <c r="H14">
        <v>42</v>
      </c>
      <c r="I14">
        <v>43</v>
      </c>
      <c r="J14">
        <v>17</v>
      </c>
      <c r="K14">
        <v>35</v>
      </c>
      <c r="L14">
        <v>13</v>
      </c>
      <c r="M14">
        <v>368</v>
      </c>
      <c r="N14">
        <v>86</v>
      </c>
      <c r="O14" s="8"/>
      <c r="P14" s="9"/>
    </row>
    <row r="15" spans="1:16" x14ac:dyDescent="0.2">
      <c r="A15" s="7">
        <v>43345</v>
      </c>
      <c r="B15" t="s">
        <v>16</v>
      </c>
      <c r="C15">
        <v>37</v>
      </c>
      <c r="D15">
        <v>44</v>
      </c>
      <c r="E15">
        <v>52</v>
      </c>
      <c r="F15">
        <v>33</v>
      </c>
      <c r="G15">
        <v>68</v>
      </c>
      <c r="H15">
        <v>29</v>
      </c>
      <c r="I15">
        <v>42</v>
      </c>
      <c r="J15">
        <v>10</v>
      </c>
      <c r="K15">
        <v>22</v>
      </c>
      <c r="L15">
        <v>22</v>
      </c>
      <c r="M15">
        <v>359</v>
      </c>
      <c r="N15">
        <v>83</v>
      </c>
      <c r="O15" s="8" t="s">
        <v>35</v>
      </c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43345</v>
      </c>
      <c r="B22" t="s">
        <v>28</v>
      </c>
      <c r="C22">
        <v>0</v>
      </c>
      <c r="D22">
        <v>16</v>
      </c>
      <c r="E22">
        <v>29</v>
      </c>
      <c r="F22">
        <v>12</v>
      </c>
      <c r="G22">
        <v>60</v>
      </c>
      <c r="H22">
        <v>10</v>
      </c>
      <c r="I22">
        <v>7</v>
      </c>
      <c r="J22">
        <v>3</v>
      </c>
      <c r="K22">
        <v>6</v>
      </c>
      <c r="L22">
        <v>0</v>
      </c>
      <c r="M22">
        <v>143</v>
      </c>
      <c r="N22">
        <v>93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52.684210526315788</v>
      </c>
      <c r="E24" s="11">
        <f t="shared" si="0"/>
        <v>75</v>
      </c>
      <c r="F24" s="11">
        <f t="shared" si="0"/>
        <v>45.142857142857146</v>
      </c>
      <c r="G24" s="11">
        <f t="shared" si="0"/>
        <v>102.54545454545455</v>
      </c>
      <c r="H24" s="11">
        <f t="shared" si="0"/>
        <v>55.4</v>
      </c>
      <c r="I24" s="11">
        <f t="shared" si="0"/>
        <v>48.5</v>
      </c>
      <c r="J24" s="11">
        <f t="shared" si="0"/>
        <v>18.333333333333332</v>
      </c>
      <c r="K24" s="11">
        <f t="shared" si="0"/>
        <v>31.19047619047619</v>
      </c>
      <c r="L24" s="11">
        <f t="shared" si="0"/>
        <v>22.733333333333334</v>
      </c>
      <c r="M24" s="11">
        <f>AVERAGEIF(M2:M23,"&gt;0")</f>
        <v>456.13636363636363</v>
      </c>
      <c r="N24" s="11">
        <f>AVERAGEIF(N2:N23,"&gt;0")</f>
        <v>130.04545454545453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43352</v>
      </c>
      <c r="B2" t="s">
        <v>19</v>
      </c>
      <c r="C2">
        <v>65</v>
      </c>
      <c r="D2">
        <v>105</v>
      </c>
      <c r="E2">
        <v>149</v>
      </c>
      <c r="F2">
        <v>132</v>
      </c>
      <c r="G2">
        <v>214</v>
      </c>
      <c r="H2">
        <v>166</v>
      </c>
      <c r="I2">
        <v>139</v>
      </c>
      <c r="J2">
        <v>55</v>
      </c>
      <c r="K2">
        <v>72</v>
      </c>
      <c r="L2">
        <v>47</v>
      </c>
      <c r="M2">
        <v>1144</v>
      </c>
      <c r="N2">
        <v>225</v>
      </c>
      <c r="O2" s="8"/>
      <c r="P2" s="9"/>
    </row>
    <row r="3" spans="1:16" x14ac:dyDescent="0.2">
      <c r="A3" s="7">
        <v>43352</v>
      </c>
      <c r="B3" s="10" t="s">
        <v>6</v>
      </c>
      <c r="C3" s="10">
        <v>61</v>
      </c>
      <c r="D3" s="10">
        <v>80</v>
      </c>
      <c r="E3" s="10">
        <v>137</v>
      </c>
      <c r="F3" s="10">
        <v>139</v>
      </c>
      <c r="G3" s="10">
        <v>202</v>
      </c>
      <c r="H3" s="10">
        <v>145</v>
      </c>
      <c r="I3" s="10">
        <v>113</v>
      </c>
      <c r="J3" s="10">
        <v>39</v>
      </c>
      <c r="K3" s="10">
        <v>59</v>
      </c>
      <c r="L3" s="10">
        <v>43</v>
      </c>
      <c r="M3" s="10">
        <f>SUM(C3:L3)</f>
        <v>1018</v>
      </c>
      <c r="N3" s="10">
        <v>213</v>
      </c>
      <c r="O3" s="8"/>
      <c r="P3" s="9"/>
    </row>
    <row r="4" spans="1:16" x14ac:dyDescent="0.2">
      <c r="A4" s="7">
        <v>43345</v>
      </c>
      <c r="B4" t="s">
        <v>11</v>
      </c>
      <c r="C4">
        <v>0</v>
      </c>
      <c r="D4">
        <v>57</v>
      </c>
      <c r="E4">
        <v>102</v>
      </c>
      <c r="F4">
        <v>96</v>
      </c>
      <c r="G4">
        <v>167</v>
      </c>
      <c r="H4">
        <v>113</v>
      </c>
      <c r="I4">
        <v>81</v>
      </c>
      <c r="J4">
        <v>31</v>
      </c>
      <c r="K4">
        <v>57</v>
      </c>
      <c r="L4">
        <v>0</v>
      </c>
      <c r="M4">
        <v>704</v>
      </c>
      <c r="N4">
        <v>194</v>
      </c>
      <c r="O4" s="8"/>
      <c r="P4" s="9"/>
    </row>
    <row r="5" spans="1:16" x14ac:dyDescent="0.2">
      <c r="A5" s="7">
        <v>43338</v>
      </c>
      <c r="B5" t="s">
        <v>21</v>
      </c>
      <c r="C5">
        <v>66</v>
      </c>
      <c r="D5">
        <v>51</v>
      </c>
      <c r="E5">
        <v>110</v>
      </c>
      <c r="F5">
        <v>71</v>
      </c>
      <c r="G5">
        <v>148</v>
      </c>
      <c r="H5">
        <v>77</v>
      </c>
      <c r="I5">
        <v>56</v>
      </c>
      <c r="J5">
        <v>39</v>
      </c>
      <c r="K5">
        <v>40</v>
      </c>
      <c r="L5">
        <v>45</v>
      </c>
      <c r="M5">
        <v>703</v>
      </c>
      <c r="N5">
        <v>177</v>
      </c>
      <c r="O5" s="8"/>
      <c r="P5" s="9"/>
    </row>
    <row r="6" spans="1:16" x14ac:dyDescent="0.2">
      <c r="A6" s="7">
        <v>43352</v>
      </c>
      <c r="B6" t="s">
        <v>10</v>
      </c>
      <c r="C6">
        <v>0</v>
      </c>
      <c r="D6">
        <v>76</v>
      </c>
      <c r="E6">
        <v>95</v>
      </c>
      <c r="F6">
        <v>80</v>
      </c>
      <c r="G6">
        <v>142</v>
      </c>
      <c r="H6">
        <v>92</v>
      </c>
      <c r="I6">
        <v>70</v>
      </c>
      <c r="J6">
        <v>37</v>
      </c>
      <c r="K6">
        <v>44</v>
      </c>
      <c r="L6">
        <v>25</v>
      </c>
      <c r="M6">
        <v>661</v>
      </c>
      <c r="N6">
        <v>170</v>
      </c>
      <c r="O6" s="8"/>
      <c r="P6" s="9"/>
    </row>
    <row r="7" spans="1:16" x14ac:dyDescent="0.2">
      <c r="A7" s="7">
        <v>43324</v>
      </c>
      <c r="B7" t="s">
        <v>14</v>
      </c>
      <c r="C7">
        <v>51</v>
      </c>
      <c r="D7">
        <v>66</v>
      </c>
      <c r="E7">
        <v>77</v>
      </c>
      <c r="F7">
        <v>60</v>
      </c>
      <c r="G7">
        <v>98</v>
      </c>
      <c r="H7">
        <v>70</v>
      </c>
      <c r="I7">
        <v>64</v>
      </c>
      <c r="J7">
        <v>19</v>
      </c>
      <c r="K7">
        <v>49</v>
      </c>
      <c r="L7">
        <v>0</v>
      </c>
      <c r="M7">
        <v>554</v>
      </c>
      <c r="N7">
        <v>134</v>
      </c>
      <c r="O7" s="8"/>
      <c r="P7" s="9"/>
    </row>
    <row r="8" spans="1:16" x14ac:dyDescent="0.2">
      <c r="A8" s="7">
        <v>43352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43345</v>
      </c>
      <c r="B9" t="s">
        <v>15</v>
      </c>
      <c r="C9">
        <v>83</v>
      </c>
      <c r="D9">
        <v>55</v>
      </c>
      <c r="E9">
        <v>68</v>
      </c>
      <c r="F9">
        <v>46</v>
      </c>
      <c r="G9">
        <v>117</v>
      </c>
      <c r="H9">
        <v>56</v>
      </c>
      <c r="I9">
        <v>62</v>
      </c>
      <c r="J9">
        <v>14</v>
      </c>
      <c r="K9">
        <v>25</v>
      </c>
      <c r="L9">
        <v>1</v>
      </c>
      <c r="M9">
        <v>527</v>
      </c>
      <c r="N9">
        <v>145</v>
      </c>
      <c r="O9" s="8"/>
      <c r="P9" s="9"/>
    </row>
    <row r="10" spans="1:16" x14ac:dyDescent="0.2">
      <c r="A10" s="7">
        <v>43324</v>
      </c>
      <c r="B10" t="s">
        <v>12</v>
      </c>
      <c r="C10">
        <v>12</v>
      </c>
      <c r="D10">
        <v>54</v>
      </c>
      <c r="E10">
        <v>85</v>
      </c>
      <c r="F10">
        <v>40</v>
      </c>
      <c r="G10">
        <v>100</v>
      </c>
      <c r="H10">
        <v>45</v>
      </c>
      <c r="I10">
        <v>46</v>
      </c>
      <c r="J10">
        <v>18</v>
      </c>
      <c r="K10">
        <v>39</v>
      </c>
      <c r="L10">
        <v>25</v>
      </c>
      <c r="M10">
        <v>464</v>
      </c>
      <c r="N10">
        <v>124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43352</v>
      </c>
      <c r="B12" t="s">
        <v>18</v>
      </c>
      <c r="C12">
        <v>0</v>
      </c>
      <c r="D12">
        <v>12</v>
      </c>
      <c r="E12">
        <v>74</v>
      </c>
      <c r="F12">
        <v>37</v>
      </c>
      <c r="G12">
        <v>141</v>
      </c>
      <c r="H12">
        <v>58</v>
      </c>
      <c r="I12">
        <v>50</v>
      </c>
      <c r="J12">
        <v>3</v>
      </c>
      <c r="K12">
        <v>23</v>
      </c>
      <c r="L12">
        <v>1</v>
      </c>
      <c r="M12">
        <v>399</v>
      </c>
      <c r="N12">
        <v>165</v>
      </c>
      <c r="O12" s="8"/>
      <c r="P12" s="9"/>
    </row>
    <row r="13" spans="1:16" x14ac:dyDescent="0.2">
      <c r="A13" s="7">
        <v>43345</v>
      </c>
      <c r="B13" t="s">
        <v>24</v>
      </c>
      <c r="C13">
        <v>79</v>
      </c>
      <c r="D13">
        <v>56</v>
      </c>
      <c r="E13">
        <v>91</v>
      </c>
      <c r="F13">
        <v>8</v>
      </c>
      <c r="G13">
        <v>82</v>
      </c>
      <c r="H13">
        <v>12</v>
      </c>
      <c r="I13">
        <v>31</v>
      </c>
      <c r="J13">
        <v>1</v>
      </c>
      <c r="K13">
        <v>12</v>
      </c>
      <c r="L13">
        <v>22</v>
      </c>
      <c r="M13">
        <v>394</v>
      </c>
      <c r="N13">
        <v>127</v>
      </c>
      <c r="O13" s="8"/>
      <c r="P13" s="9"/>
    </row>
    <row r="14" spans="1:16" x14ac:dyDescent="0.2">
      <c r="A14" s="7">
        <v>43345</v>
      </c>
      <c r="B14" t="s">
        <v>9</v>
      </c>
      <c r="C14">
        <v>24</v>
      </c>
      <c r="D14">
        <v>37</v>
      </c>
      <c r="E14">
        <v>53</v>
      </c>
      <c r="F14">
        <v>39</v>
      </c>
      <c r="G14">
        <v>65</v>
      </c>
      <c r="H14">
        <v>42</v>
      </c>
      <c r="I14">
        <v>43</v>
      </c>
      <c r="J14">
        <v>17</v>
      </c>
      <c r="K14">
        <v>35</v>
      </c>
      <c r="L14">
        <v>13</v>
      </c>
      <c r="M14">
        <v>368</v>
      </c>
      <c r="N14">
        <v>86</v>
      </c>
      <c r="O14" s="8"/>
      <c r="P14" s="9"/>
    </row>
    <row r="15" spans="1:16" x14ac:dyDescent="0.2">
      <c r="A15" s="7">
        <v>43352</v>
      </c>
      <c r="B15" t="s">
        <v>16</v>
      </c>
      <c r="C15">
        <v>37</v>
      </c>
      <c r="D15">
        <v>44</v>
      </c>
      <c r="E15">
        <v>52</v>
      </c>
      <c r="F15">
        <v>33</v>
      </c>
      <c r="G15">
        <v>68</v>
      </c>
      <c r="H15">
        <v>29</v>
      </c>
      <c r="I15">
        <v>42</v>
      </c>
      <c r="J15">
        <v>10</v>
      </c>
      <c r="K15">
        <v>22</v>
      </c>
      <c r="L15">
        <v>22</v>
      </c>
      <c r="M15">
        <v>359</v>
      </c>
      <c r="N15">
        <v>83</v>
      </c>
      <c r="O15" s="8" t="s">
        <v>35</v>
      </c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43268</v>
      </c>
      <c r="B21" t="s">
        <v>20</v>
      </c>
      <c r="C21">
        <v>0</v>
      </c>
      <c r="D21">
        <v>0</v>
      </c>
      <c r="E21">
        <v>21</v>
      </c>
      <c r="F21">
        <v>22</v>
      </c>
      <c r="G21">
        <v>65</v>
      </c>
      <c r="H21">
        <v>12</v>
      </c>
      <c r="I21">
        <v>6</v>
      </c>
      <c r="J21">
        <v>1</v>
      </c>
      <c r="K21">
        <v>14</v>
      </c>
      <c r="L21">
        <v>30</v>
      </c>
      <c r="M21">
        <v>171</v>
      </c>
      <c r="N21">
        <v>89</v>
      </c>
      <c r="O21" s="8"/>
      <c r="P21" s="9"/>
    </row>
    <row r="22" spans="1:16" x14ac:dyDescent="0.2">
      <c r="A22" s="7">
        <v>43352</v>
      </c>
      <c r="B22" t="s">
        <v>28</v>
      </c>
      <c r="C22">
        <v>0</v>
      </c>
      <c r="D22">
        <v>17</v>
      </c>
      <c r="E22">
        <v>30</v>
      </c>
      <c r="F22">
        <v>13</v>
      </c>
      <c r="G22">
        <v>69</v>
      </c>
      <c r="H22">
        <v>10</v>
      </c>
      <c r="I22">
        <v>7</v>
      </c>
      <c r="J22">
        <v>3</v>
      </c>
      <c r="K22">
        <v>6</v>
      </c>
      <c r="L22">
        <v>0</v>
      </c>
      <c r="M22">
        <v>155</v>
      </c>
      <c r="N22">
        <v>93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48.5</v>
      </c>
      <c r="D24" s="11">
        <f t="shared" si="0"/>
        <v>52.789473684210527</v>
      </c>
      <c r="E24" s="11">
        <f t="shared" si="0"/>
        <v>75.227272727272734</v>
      </c>
      <c r="F24" s="11">
        <f t="shared" si="0"/>
        <v>45.571428571428569</v>
      </c>
      <c r="G24" s="11">
        <f t="shared" si="0"/>
        <v>103.09090909090909</v>
      </c>
      <c r="H24" s="11">
        <f t="shared" si="0"/>
        <v>55.5</v>
      </c>
      <c r="I24" s="11">
        <f t="shared" si="0"/>
        <v>48.5</v>
      </c>
      <c r="J24" s="11">
        <f t="shared" si="0"/>
        <v>18.333333333333332</v>
      </c>
      <c r="K24" s="11">
        <f t="shared" si="0"/>
        <v>31.19047619047619</v>
      </c>
      <c r="L24" s="11">
        <f t="shared" si="0"/>
        <v>22.733333333333334</v>
      </c>
      <c r="M24" s="11">
        <f>AVERAGEIF(M2:M23,"&gt;0")</f>
        <v>457.5</v>
      </c>
      <c r="N24" s="11">
        <f>AVERAGEIF(N2:N23,"&gt;0")</f>
        <v>130.27272727272728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O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43359</v>
      </c>
      <c r="B2" t="s">
        <v>19</v>
      </c>
      <c r="C2">
        <v>66</v>
      </c>
      <c r="D2">
        <v>106</v>
      </c>
      <c r="E2">
        <v>149</v>
      </c>
      <c r="F2">
        <v>134</v>
      </c>
      <c r="G2">
        <v>215</v>
      </c>
      <c r="H2">
        <v>166</v>
      </c>
      <c r="I2">
        <v>140</v>
      </c>
      <c r="J2">
        <v>55</v>
      </c>
      <c r="K2">
        <v>72</v>
      </c>
      <c r="L2">
        <v>47</v>
      </c>
      <c r="M2">
        <v>1150</v>
      </c>
      <c r="N2">
        <v>225</v>
      </c>
      <c r="O2" s="8"/>
      <c r="P2" s="9"/>
    </row>
    <row r="3" spans="1:16" x14ac:dyDescent="0.2">
      <c r="A3" s="7">
        <v>43359</v>
      </c>
      <c r="B3" s="10" t="s">
        <v>6</v>
      </c>
      <c r="C3" s="10">
        <v>63</v>
      </c>
      <c r="D3" s="10">
        <v>82</v>
      </c>
      <c r="E3" s="10">
        <v>138</v>
      </c>
      <c r="F3" s="10">
        <v>145</v>
      </c>
      <c r="G3" s="10">
        <v>202</v>
      </c>
      <c r="H3" s="10">
        <v>146</v>
      </c>
      <c r="I3" s="10">
        <v>114</v>
      </c>
      <c r="J3" s="10">
        <v>39</v>
      </c>
      <c r="K3" s="10">
        <v>59</v>
      </c>
      <c r="L3" s="10">
        <v>43</v>
      </c>
      <c r="M3" s="10">
        <f>SUM(C3:L3)</f>
        <v>1031</v>
      </c>
      <c r="N3" s="10">
        <v>213</v>
      </c>
      <c r="O3" s="8"/>
      <c r="P3" s="9"/>
    </row>
    <row r="4" spans="1:16" x14ac:dyDescent="0.2">
      <c r="A4" s="7">
        <v>43359</v>
      </c>
      <c r="B4" t="s">
        <v>11</v>
      </c>
      <c r="C4">
        <v>0</v>
      </c>
      <c r="D4">
        <v>58</v>
      </c>
      <c r="E4">
        <v>0</v>
      </c>
      <c r="F4">
        <v>102</v>
      </c>
      <c r="G4">
        <v>97</v>
      </c>
      <c r="H4">
        <v>168</v>
      </c>
      <c r="I4">
        <v>113</v>
      </c>
      <c r="J4">
        <v>81</v>
      </c>
      <c r="K4">
        <v>31</v>
      </c>
      <c r="L4">
        <v>57</v>
      </c>
      <c r="M4">
        <v>707</v>
      </c>
      <c r="N4">
        <v>194</v>
      </c>
      <c r="O4" s="8"/>
      <c r="P4" s="9"/>
    </row>
    <row r="5" spans="1:16" x14ac:dyDescent="0.2">
      <c r="A5" s="7">
        <v>43338</v>
      </c>
      <c r="B5" t="s">
        <v>21</v>
      </c>
      <c r="C5">
        <v>66</v>
      </c>
      <c r="D5">
        <v>51</v>
      </c>
      <c r="E5">
        <v>110</v>
      </c>
      <c r="F5">
        <v>71</v>
      </c>
      <c r="G5">
        <v>148</v>
      </c>
      <c r="H5">
        <v>77</v>
      </c>
      <c r="I5">
        <v>56</v>
      </c>
      <c r="J5">
        <v>39</v>
      </c>
      <c r="K5">
        <v>40</v>
      </c>
      <c r="L5">
        <v>45</v>
      </c>
      <c r="M5">
        <v>703</v>
      </c>
      <c r="N5">
        <v>177</v>
      </c>
      <c r="O5" s="8"/>
      <c r="P5" s="9"/>
    </row>
    <row r="6" spans="1:16" x14ac:dyDescent="0.2">
      <c r="A6" s="7">
        <v>43352</v>
      </c>
      <c r="B6" t="s">
        <v>10</v>
      </c>
      <c r="C6">
        <v>0</v>
      </c>
      <c r="D6">
        <v>76</v>
      </c>
      <c r="E6">
        <v>95</v>
      </c>
      <c r="F6">
        <v>80</v>
      </c>
      <c r="G6">
        <v>142</v>
      </c>
      <c r="H6">
        <v>92</v>
      </c>
      <c r="I6">
        <v>70</v>
      </c>
      <c r="J6">
        <v>37</v>
      </c>
      <c r="K6">
        <v>44</v>
      </c>
      <c r="L6">
        <v>25</v>
      </c>
      <c r="M6">
        <v>661</v>
      </c>
      <c r="N6">
        <v>170</v>
      </c>
      <c r="O6" s="8"/>
      <c r="P6" s="9"/>
    </row>
    <row r="7" spans="1:16" x14ac:dyDescent="0.2">
      <c r="A7" s="7">
        <v>43324</v>
      </c>
      <c r="B7" t="s">
        <v>14</v>
      </c>
      <c r="C7">
        <v>51</v>
      </c>
      <c r="D7">
        <v>66</v>
      </c>
      <c r="E7">
        <v>77</v>
      </c>
      <c r="F7">
        <v>60</v>
      </c>
      <c r="G7">
        <v>98</v>
      </c>
      <c r="H7">
        <v>70</v>
      </c>
      <c r="I7">
        <v>64</v>
      </c>
      <c r="J7">
        <v>19</v>
      </c>
      <c r="K7">
        <v>49</v>
      </c>
      <c r="L7">
        <v>0</v>
      </c>
      <c r="M7">
        <v>554</v>
      </c>
      <c r="N7">
        <v>134</v>
      </c>
      <c r="O7" s="8"/>
      <c r="P7" s="9"/>
    </row>
    <row r="8" spans="1:16" x14ac:dyDescent="0.2">
      <c r="A8" s="7">
        <v>43352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43359</v>
      </c>
      <c r="B9" t="s">
        <v>15</v>
      </c>
      <c r="C9">
        <v>83</v>
      </c>
      <c r="D9">
        <v>56</v>
      </c>
      <c r="E9">
        <v>68</v>
      </c>
      <c r="F9">
        <v>47</v>
      </c>
      <c r="G9">
        <v>121</v>
      </c>
      <c r="H9">
        <v>56</v>
      </c>
      <c r="I9">
        <v>62</v>
      </c>
      <c r="J9">
        <v>14</v>
      </c>
      <c r="K9">
        <v>25</v>
      </c>
      <c r="L9">
        <v>1</v>
      </c>
      <c r="M9">
        <v>533</v>
      </c>
      <c r="N9">
        <v>150</v>
      </c>
      <c r="O9" s="8"/>
      <c r="P9" s="9"/>
    </row>
    <row r="10" spans="1:16" x14ac:dyDescent="0.2">
      <c r="A10" s="7">
        <v>43359</v>
      </c>
      <c r="B10" t="s">
        <v>12</v>
      </c>
      <c r="C10">
        <v>12</v>
      </c>
      <c r="D10">
        <v>54</v>
      </c>
      <c r="E10">
        <v>86</v>
      </c>
      <c r="F10">
        <v>40</v>
      </c>
      <c r="G10">
        <v>101</v>
      </c>
      <c r="H10">
        <v>45</v>
      </c>
      <c r="I10">
        <v>46</v>
      </c>
      <c r="J10">
        <v>18</v>
      </c>
      <c r="K10">
        <v>39</v>
      </c>
      <c r="L10">
        <v>24</v>
      </c>
      <c r="M10">
        <v>465</v>
      </c>
      <c r="N10">
        <v>125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43359</v>
      </c>
      <c r="B12" t="s">
        <v>18</v>
      </c>
      <c r="C12">
        <v>0</v>
      </c>
      <c r="D12">
        <v>18</v>
      </c>
      <c r="E12">
        <v>74</v>
      </c>
      <c r="F12">
        <v>37</v>
      </c>
      <c r="G12">
        <v>141</v>
      </c>
      <c r="H12">
        <v>58</v>
      </c>
      <c r="I12">
        <v>50</v>
      </c>
      <c r="J12">
        <v>3</v>
      </c>
      <c r="K12">
        <v>23</v>
      </c>
      <c r="L12">
        <v>1</v>
      </c>
      <c r="M12">
        <v>405</v>
      </c>
      <c r="N12">
        <v>165</v>
      </c>
      <c r="O12" s="8"/>
      <c r="P12" s="9"/>
    </row>
    <row r="13" spans="1:16" x14ac:dyDescent="0.2">
      <c r="A13" s="7">
        <v>43345</v>
      </c>
      <c r="B13" t="s">
        <v>24</v>
      </c>
      <c r="C13">
        <v>79</v>
      </c>
      <c r="D13">
        <v>56</v>
      </c>
      <c r="E13">
        <v>91</v>
      </c>
      <c r="F13">
        <v>8</v>
      </c>
      <c r="G13">
        <v>82</v>
      </c>
      <c r="H13">
        <v>12</v>
      </c>
      <c r="I13">
        <v>31</v>
      </c>
      <c r="J13">
        <v>1</v>
      </c>
      <c r="K13">
        <v>12</v>
      </c>
      <c r="L13">
        <v>22</v>
      </c>
      <c r="M13">
        <v>394</v>
      </c>
      <c r="N13">
        <v>127</v>
      </c>
      <c r="O13" s="8"/>
      <c r="P13" s="9"/>
    </row>
    <row r="14" spans="1:16" x14ac:dyDescent="0.2">
      <c r="A14" s="7">
        <v>43345</v>
      </c>
      <c r="B14" t="s">
        <v>9</v>
      </c>
      <c r="C14">
        <v>24</v>
      </c>
      <c r="D14">
        <v>37</v>
      </c>
      <c r="E14">
        <v>53</v>
      </c>
      <c r="F14">
        <v>39</v>
      </c>
      <c r="G14">
        <v>65</v>
      </c>
      <c r="H14">
        <v>42</v>
      </c>
      <c r="I14">
        <v>43</v>
      </c>
      <c r="J14">
        <v>17</v>
      </c>
      <c r="K14">
        <v>35</v>
      </c>
      <c r="L14">
        <v>13</v>
      </c>
      <c r="M14">
        <v>368</v>
      </c>
      <c r="N14">
        <v>86</v>
      </c>
      <c r="O14" s="8"/>
      <c r="P14" s="9"/>
    </row>
    <row r="15" spans="1:16" x14ac:dyDescent="0.2">
      <c r="A15" s="7">
        <v>43359</v>
      </c>
      <c r="B15" t="s">
        <v>16</v>
      </c>
      <c r="C15">
        <v>37</v>
      </c>
      <c r="D15">
        <v>44</v>
      </c>
      <c r="E15">
        <v>53</v>
      </c>
      <c r="F15">
        <v>35</v>
      </c>
      <c r="G15">
        <v>68</v>
      </c>
      <c r="H15">
        <v>29</v>
      </c>
      <c r="I15">
        <v>42</v>
      </c>
      <c r="J15">
        <v>10</v>
      </c>
      <c r="K15">
        <v>22</v>
      </c>
      <c r="L15">
        <v>22</v>
      </c>
      <c r="M15">
        <v>362</v>
      </c>
      <c r="N15">
        <v>84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43359</v>
      </c>
      <c r="B21" t="s">
        <v>28</v>
      </c>
      <c r="C21">
        <v>0</v>
      </c>
      <c r="D21">
        <v>21</v>
      </c>
      <c r="E21">
        <v>39</v>
      </c>
      <c r="F21">
        <v>13</v>
      </c>
      <c r="G21">
        <v>73</v>
      </c>
      <c r="H21">
        <v>10</v>
      </c>
      <c r="I21">
        <v>7</v>
      </c>
      <c r="J21">
        <v>3</v>
      </c>
      <c r="K21">
        <v>6</v>
      </c>
      <c r="L21">
        <v>0</v>
      </c>
      <c r="M21">
        <v>172</v>
      </c>
      <c r="N21">
        <v>95</v>
      </c>
      <c r="O21" s="8"/>
      <c r="P21" s="9"/>
    </row>
    <row r="22" spans="1:16" x14ac:dyDescent="0.2">
      <c r="A22" s="7">
        <v>43268</v>
      </c>
      <c r="B22" t="s">
        <v>20</v>
      </c>
      <c r="C22">
        <v>0</v>
      </c>
      <c r="D22">
        <v>0</v>
      </c>
      <c r="E22">
        <v>21</v>
      </c>
      <c r="F22">
        <v>22</v>
      </c>
      <c r="G22">
        <v>65</v>
      </c>
      <c r="H22">
        <v>12</v>
      </c>
      <c r="I22">
        <v>6</v>
      </c>
      <c r="J22">
        <v>1</v>
      </c>
      <c r="K22">
        <v>14</v>
      </c>
      <c r="L22">
        <v>30</v>
      </c>
      <c r="M22">
        <v>171</v>
      </c>
      <c r="N22">
        <v>89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48.714285714285715</v>
      </c>
      <c r="D24" s="11">
        <f t="shared" si="0"/>
        <v>53.578947368421055</v>
      </c>
      <c r="E24" s="11">
        <f t="shared" si="0"/>
        <v>74.523809523809518</v>
      </c>
      <c r="F24" s="11">
        <f t="shared" si="0"/>
        <v>46.38095238095238</v>
      </c>
      <c r="G24" s="11">
        <f t="shared" si="0"/>
        <v>100.36363636363636</v>
      </c>
      <c r="H24" s="11">
        <f t="shared" si="0"/>
        <v>58.3</v>
      </c>
      <c r="I24" s="11">
        <f t="shared" si="0"/>
        <v>50.045454545454547</v>
      </c>
      <c r="J24" s="11">
        <f t="shared" si="0"/>
        <v>21.111111111111111</v>
      </c>
      <c r="K24" s="11">
        <f t="shared" si="0"/>
        <v>29.952380952380953</v>
      </c>
      <c r="L24" s="11">
        <f t="shared" si="0"/>
        <v>24.8125</v>
      </c>
      <c r="M24" s="11">
        <f>AVERAGEIF(M2:M23,"&gt;0")</f>
        <v>460</v>
      </c>
      <c r="N24" s="11">
        <f>AVERAGEIF(N2:N23,"&gt;0")</f>
        <v>130.68181818181819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0.72727272727272729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43366</v>
      </c>
      <c r="B2" t="s">
        <v>19</v>
      </c>
      <c r="C2">
        <v>67</v>
      </c>
      <c r="D2">
        <v>107</v>
      </c>
      <c r="E2">
        <v>151</v>
      </c>
      <c r="F2">
        <v>137</v>
      </c>
      <c r="G2">
        <v>219</v>
      </c>
      <c r="H2">
        <v>171</v>
      </c>
      <c r="I2">
        <v>143</v>
      </c>
      <c r="J2">
        <v>55</v>
      </c>
      <c r="K2">
        <v>72</v>
      </c>
      <c r="L2">
        <v>47</v>
      </c>
      <c r="M2">
        <v>1169</v>
      </c>
      <c r="N2">
        <v>229</v>
      </c>
      <c r="O2" s="8"/>
      <c r="P2" s="9"/>
    </row>
    <row r="3" spans="1:16" x14ac:dyDescent="0.2">
      <c r="A3" s="7">
        <v>43366</v>
      </c>
      <c r="B3" s="10" t="s">
        <v>6</v>
      </c>
      <c r="C3" s="10">
        <v>63</v>
      </c>
      <c r="D3" s="10">
        <v>82</v>
      </c>
      <c r="E3" s="10">
        <v>138</v>
      </c>
      <c r="F3" s="10">
        <v>145</v>
      </c>
      <c r="G3" s="10">
        <v>202</v>
      </c>
      <c r="H3" s="10">
        <v>146</v>
      </c>
      <c r="I3" s="10">
        <v>114</v>
      </c>
      <c r="J3" s="10">
        <v>39</v>
      </c>
      <c r="K3" s="10">
        <v>59</v>
      </c>
      <c r="L3" s="10">
        <v>43</v>
      </c>
      <c r="M3" s="10">
        <f>SUM(C3:L3)</f>
        <v>1031</v>
      </c>
      <c r="N3" s="10">
        <v>213</v>
      </c>
      <c r="O3" s="8"/>
      <c r="P3" s="9"/>
    </row>
    <row r="4" spans="1:16" x14ac:dyDescent="0.2">
      <c r="A4" s="7">
        <v>43366</v>
      </c>
      <c r="B4" t="s">
        <v>11</v>
      </c>
      <c r="C4">
        <v>0</v>
      </c>
      <c r="D4">
        <v>58</v>
      </c>
      <c r="E4">
        <v>102</v>
      </c>
      <c r="F4">
        <v>97</v>
      </c>
      <c r="G4">
        <v>169</v>
      </c>
      <c r="H4">
        <v>114</v>
      </c>
      <c r="I4">
        <v>81</v>
      </c>
      <c r="J4">
        <v>31</v>
      </c>
      <c r="K4">
        <v>57</v>
      </c>
      <c r="L4">
        <v>0</v>
      </c>
      <c r="M4">
        <v>709</v>
      </c>
      <c r="N4">
        <v>194</v>
      </c>
      <c r="O4" s="8"/>
      <c r="P4" s="9"/>
    </row>
    <row r="5" spans="1:16" x14ac:dyDescent="0.2">
      <c r="A5" s="7">
        <v>43338</v>
      </c>
      <c r="B5" t="s">
        <v>21</v>
      </c>
      <c r="C5">
        <v>66</v>
      </c>
      <c r="D5">
        <v>51</v>
      </c>
      <c r="E5">
        <v>110</v>
      </c>
      <c r="F5">
        <v>71</v>
      </c>
      <c r="G5">
        <v>148</v>
      </c>
      <c r="H5">
        <v>77</v>
      </c>
      <c r="I5">
        <v>56</v>
      </c>
      <c r="J5">
        <v>39</v>
      </c>
      <c r="K5">
        <v>40</v>
      </c>
      <c r="L5">
        <v>45</v>
      </c>
      <c r="M5">
        <v>703</v>
      </c>
      <c r="N5">
        <v>177</v>
      </c>
      <c r="O5" s="8"/>
      <c r="P5" s="9"/>
    </row>
    <row r="6" spans="1:16" x14ac:dyDescent="0.2">
      <c r="A6" s="7">
        <v>43352</v>
      </c>
      <c r="B6" t="s">
        <v>10</v>
      </c>
      <c r="C6">
        <v>0</v>
      </c>
      <c r="D6">
        <v>76</v>
      </c>
      <c r="E6">
        <v>95</v>
      </c>
      <c r="F6">
        <v>80</v>
      </c>
      <c r="G6">
        <v>142</v>
      </c>
      <c r="H6">
        <v>92</v>
      </c>
      <c r="I6">
        <v>70</v>
      </c>
      <c r="J6">
        <v>37</v>
      </c>
      <c r="K6">
        <v>44</v>
      </c>
      <c r="L6">
        <v>25</v>
      </c>
      <c r="M6">
        <v>661</v>
      </c>
      <c r="N6">
        <v>170</v>
      </c>
      <c r="O6" s="8"/>
      <c r="P6" s="9"/>
    </row>
    <row r="7" spans="1:16" x14ac:dyDescent="0.2">
      <c r="A7" s="7">
        <v>43366</v>
      </c>
      <c r="B7" t="s">
        <v>14</v>
      </c>
      <c r="C7">
        <v>51</v>
      </c>
      <c r="D7">
        <v>67</v>
      </c>
      <c r="E7">
        <v>77</v>
      </c>
      <c r="F7">
        <v>60</v>
      </c>
      <c r="G7">
        <v>101</v>
      </c>
      <c r="H7">
        <v>72</v>
      </c>
      <c r="I7">
        <v>64</v>
      </c>
      <c r="J7">
        <v>20</v>
      </c>
      <c r="K7">
        <v>49</v>
      </c>
      <c r="L7">
        <v>0</v>
      </c>
      <c r="M7">
        <v>561</v>
      </c>
      <c r="N7">
        <v>136</v>
      </c>
      <c r="O7" s="8"/>
      <c r="P7" s="9"/>
    </row>
    <row r="8" spans="1:16" x14ac:dyDescent="0.2">
      <c r="A8" s="7">
        <v>43352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43366</v>
      </c>
      <c r="B9" t="s">
        <v>15</v>
      </c>
      <c r="C9">
        <v>83</v>
      </c>
      <c r="D9">
        <v>56</v>
      </c>
      <c r="E9">
        <v>70</v>
      </c>
      <c r="F9">
        <v>50</v>
      </c>
      <c r="G9">
        <v>124</v>
      </c>
      <c r="H9">
        <v>56</v>
      </c>
      <c r="I9">
        <v>62</v>
      </c>
      <c r="J9">
        <v>14</v>
      </c>
      <c r="K9">
        <v>25</v>
      </c>
      <c r="L9">
        <v>1</v>
      </c>
      <c r="M9">
        <v>541</v>
      </c>
      <c r="N9">
        <v>153</v>
      </c>
      <c r="O9" s="8"/>
      <c r="P9" s="9"/>
    </row>
    <row r="10" spans="1:16" x14ac:dyDescent="0.2">
      <c r="A10" s="7">
        <v>43366</v>
      </c>
      <c r="B10" t="s">
        <v>12</v>
      </c>
      <c r="C10">
        <v>14</v>
      </c>
      <c r="D10">
        <v>55</v>
      </c>
      <c r="E10">
        <v>86</v>
      </c>
      <c r="F10">
        <v>41</v>
      </c>
      <c r="G10">
        <v>101</v>
      </c>
      <c r="H10">
        <v>45</v>
      </c>
      <c r="I10">
        <v>46</v>
      </c>
      <c r="J10">
        <v>18</v>
      </c>
      <c r="K10">
        <v>39</v>
      </c>
      <c r="L10">
        <v>24</v>
      </c>
      <c r="M10">
        <v>469</v>
      </c>
      <c r="N10">
        <v>125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43366</v>
      </c>
      <c r="B12" t="s">
        <v>18</v>
      </c>
      <c r="C12">
        <v>0</v>
      </c>
      <c r="D12">
        <v>23</v>
      </c>
      <c r="E12">
        <v>75</v>
      </c>
      <c r="F12">
        <v>37</v>
      </c>
      <c r="G12">
        <v>142</v>
      </c>
      <c r="H12">
        <v>58</v>
      </c>
      <c r="I12">
        <v>50</v>
      </c>
      <c r="J12">
        <v>3</v>
      </c>
      <c r="K12">
        <v>23</v>
      </c>
      <c r="L12">
        <v>1</v>
      </c>
      <c r="M12">
        <v>412</v>
      </c>
      <c r="N12">
        <v>166</v>
      </c>
      <c r="O12" s="8"/>
      <c r="P12" s="9"/>
    </row>
    <row r="13" spans="1:16" x14ac:dyDescent="0.2">
      <c r="A13" s="7">
        <v>43345</v>
      </c>
      <c r="B13" t="s">
        <v>24</v>
      </c>
      <c r="C13">
        <v>79</v>
      </c>
      <c r="D13">
        <v>56</v>
      </c>
      <c r="E13">
        <v>91</v>
      </c>
      <c r="F13">
        <v>8</v>
      </c>
      <c r="G13">
        <v>82</v>
      </c>
      <c r="H13">
        <v>12</v>
      </c>
      <c r="I13">
        <v>31</v>
      </c>
      <c r="J13">
        <v>1</v>
      </c>
      <c r="K13">
        <v>12</v>
      </c>
      <c r="L13">
        <v>22</v>
      </c>
      <c r="M13">
        <v>394</v>
      </c>
      <c r="N13">
        <v>127</v>
      </c>
      <c r="O13" s="8"/>
      <c r="P13" s="9"/>
    </row>
    <row r="14" spans="1:16" x14ac:dyDescent="0.2">
      <c r="A14" s="7">
        <v>43366</v>
      </c>
      <c r="B14" t="s">
        <v>9</v>
      </c>
      <c r="C14">
        <v>24</v>
      </c>
      <c r="D14">
        <v>37</v>
      </c>
      <c r="E14">
        <v>53</v>
      </c>
      <c r="F14">
        <v>39</v>
      </c>
      <c r="G14">
        <v>66</v>
      </c>
      <c r="H14">
        <v>42</v>
      </c>
      <c r="I14">
        <v>43</v>
      </c>
      <c r="J14">
        <v>17</v>
      </c>
      <c r="K14">
        <v>35</v>
      </c>
      <c r="L14">
        <v>13</v>
      </c>
      <c r="M14">
        <v>369</v>
      </c>
      <c r="N14">
        <v>87</v>
      </c>
      <c r="O14" s="8"/>
      <c r="P14" s="9"/>
    </row>
    <row r="15" spans="1:16" x14ac:dyDescent="0.2">
      <c r="A15" s="7">
        <v>43366</v>
      </c>
      <c r="B15" t="s">
        <v>16</v>
      </c>
      <c r="C15">
        <v>37</v>
      </c>
      <c r="D15">
        <v>44</v>
      </c>
      <c r="E15">
        <v>54</v>
      </c>
      <c r="F15">
        <v>35</v>
      </c>
      <c r="G15">
        <v>70</v>
      </c>
      <c r="H15">
        <v>30</v>
      </c>
      <c r="I15">
        <v>42</v>
      </c>
      <c r="J15">
        <v>10</v>
      </c>
      <c r="K15">
        <v>22</v>
      </c>
      <c r="L15">
        <v>22</v>
      </c>
      <c r="M15">
        <v>366</v>
      </c>
      <c r="N15">
        <v>86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43303</v>
      </c>
      <c r="B17" t="s">
        <v>13</v>
      </c>
      <c r="C17">
        <v>53</v>
      </c>
      <c r="D17">
        <v>33</v>
      </c>
      <c r="E17">
        <v>45</v>
      </c>
      <c r="F17">
        <v>25</v>
      </c>
      <c r="G17">
        <v>47</v>
      </c>
      <c r="H17">
        <v>29</v>
      </c>
      <c r="I17">
        <v>29</v>
      </c>
      <c r="J17">
        <v>0</v>
      </c>
      <c r="K17">
        <v>31</v>
      </c>
      <c r="L17">
        <v>14</v>
      </c>
      <c r="M17">
        <v>306</v>
      </c>
      <c r="N17">
        <v>91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43359</v>
      </c>
      <c r="B21" t="s">
        <v>28</v>
      </c>
      <c r="C21">
        <v>0</v>
      </c>
      <c r="D21">
        <v>21</v>
      </c>
      <c r="E21">
        <v>39</v>
      </c>
      <c r="F21">
        <v>13</v>
      </c>
      <c r="G21">
        <v>73</v>
      </c>
      <c r="H21">
        <v>10</v>
      </c>
      <c r="I21">
        <v>7</v>
      </c>
      <c r="J21">
        <v>3</v>
      </c>
      <c r="K21">
        <v>6</v>
      </c>
      <c r="L21">
        <v>0</v>
      </c>
      <c r="M21">
        <v>172</v>
      </c>
      <c r="N21">
        <v>95</v>
      </c>
      <c r="O21" s="8"/>
      <c r="P21" s="9"/>
    </row>
    <row r="22" spans="1:16" x14ac:dyDescent="0.2">
      <c r="A22" s="7">
        <v>43268</v>
      </c>
      <c r="B22" t="s">
        <v>20</v>
      </c>
      <c r="C22">
        <v>0</v>
      </c>
      <c r="D22">
        <v>0</v>
      </c>
      <c r="E22">
        <v>21</v>
      </c>
      <c r="F22">
        <v>22</v>
      </c>
      <c r="G22">
        <v>65</v>
      </c>
      <c r="H22">
        <v>12</v>
      </c>
      <c r="I22">
        <v>6</v>
      </c>
      <c r="J22">
        <v>1</v>
      </c>
      <c r="K22">
        <v>14</v>
      </c>
      <c r="L22">
        <v>30</v>
      </c>
      <c r="M22">
        <v>171</v>
      </c>
      <c r="N22">
        <v>89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48.928571428571431</v>
      </c>
      <c r="D24" s="11">
        <f t="shared" si="0"/>
        <v>54</v>
      </c>
      <c r="E24" s="11">
        <f t="shared" si="0"/>
        <v>76.045454545454547</v>
      </c>
      <c r="F24" s="11">
        <f t="shared" si="0"/>
        <v>46.476190476190474</v>
      </c>
      <c r="G24" s="11">
        <f t="shared" si="0"/>
        <v>104.27272727272727</v>
      </c>
      <c r="H24" s="11">
        <f t="shared" si="0"/>
        <v>56</v>
      </c>
      <c r="I24" s="11">
        <f t="shared" si="0"/>
        <v>48.727272727272727</v>
      </c>
      <c r="J24" s="11">
        <f t="shared" si="0"/>
        <v>18.388888888888889</v>
      </c>
      <c r="K24" s="11">
        <f t="shared" si="0"/>
        <v>31.19047619047619</v>
      </c>
      <c r="L24" s="11">
        <f t="shared" si="0"/>
        <v>22.666666666666668</v>
      </c>
      <c r="M24" s="11">
        <f>AVERAGEIF(M2:M23,"&gt;0")</f>
        <v>462.36363636363637</v>
      </c>
      <c r="N24" s="11">
        <f>AVERAGEIF(N2:N23,"&gt;0")</f>
        <v>131.27272727272728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43373</v>
      </c>
      <c r="B2" t="s">
        <v>19</v>
      </c>
      <c r="C2">
        <v>67</v>
      </c>
      <c r="D2">
        <v>109</v>
      </c>
      <c r="E2">
        <v>153</v>
      </c>
      <c r="F2">
        <v>142</v>
      </c>
      <c r="G2">
        <v>220</v>
      </c>
      <c r="H2">
        <v>171</v>
      </c>
      <c r="I2">
        <v>146</v>
      </c>
      <c r="J2">
        <v>56</v>
      </c>
      <c r="K2">
        <v>73</v>
      </c>
      <c r="L2">
        <v>47</v>
      </c>
      <c r="M2">
        <v>1184</v>
      </c>
      <c r="N2">
        <v>230</v>
      </c>
      <c r="O2" s="8"/>
      <c r="P2" s="9"/>
    </row>
    <row r="3" spans="1:16" x14ac:dyDescent="0.2">
      <c r="A3" s="7">
        <v>43373</v>
      </c>
      <c r="B3" s="10" t="s">
        <v>6</v>
      </c>
      <c r="C3" s="10">
        <v>63</v>
      </c>
      <c r="D3" s="10">
        <v>83</v>
      </c>
      <c r="E3" s="10">
        <v>140</v>
      </c>
      <c r="F3" s="10">
        <v>149</v>
      </c>
      <c r="G3" s="10">
        <v>205</v>
      </c>
      <c r="H3" s="10">
        <v>149</v>
      </c>
      <c r="I3" s="10">
        <v>117</v>
      </c>
      <c r="J3" s="10">
        <v>40</v>
      </c>
      <c r="K3" s="10">
        <v>59</v>
      </c>
      <c r="L3" s="10">
        <v>43</v>
      </c>
      <c r="M3" s="10">
        <f>SUM(C3:L3)</f>
        <v>1048</v>
      </c>
      <c r="N3" s="10">
        <v>218</v>
      </c>
      <c r="O3" s="8"/>
      <c r="P3" s="9"/>
    </row>
    <row r="4" spans="1:16" x14ac:dyDescent="0.2">
      <c r="A4" s="7">
        <v>43373</v>
      </c>
      <c r="B4" t="s">
        <v>21</v>
      </c>
      <c r="C4">
        <v>71</v>
      </c>
      <c r="D4">
        <v>54</v>
      </c>
      <c r="E4">
        <v>118</v>
      </c>
      <c r="F4">
        <v>71</v>
      </c>
      <c r="G4">
        <v>152</v>
      </c>
      <c r="H4">
        <v>77</v>
      </c>
      <c r="I4">
        <v>56</v>
      </c>
      <c r="J4">
        <v>39</v>
      </c>
      <c r="K4">
        <v>40</v>
      </c>
      <c r="L4">
        <v>45</v>
      </c>
      <c r="M4">
        <v>723</v>
      </c>
      <c r="N4">
        <v>180</v>
      </c>
      <c r="O4" s="8"/>
      <c r="P4" s="9"/>
    </row>
    <row r="5" spans="1:16" x14ac:dyDescent="0.2">
      <c r="A5" s="7">
        <v>43373</v>
      </c>
      <c r="B5" t="s">
        <v>11</v>
      </c>
      <c r="C5">
        <v>0</v>
      </c>
      <c r="D5">
        <v>58</v>
      </c>
      <c r="E5">
        <v>102</v>
      </c>
      <c r="F5">
        <v>98</v>
      </c>
      <c r="G5">
        <v>170</v>
      </c>
      <c r="H5">
        <v>115</v>
      </c>
      <c r="I5">
        <v>82</v>
      </c>
      <c r="J5">
        <v>31</v>
      </c>
      <c r="K5">
        <v>57</v>
      </c>
      <c r="L5">
        <v>0</v>
      </c>
      <c r="M5">
        <v>713</v>
      </c>
      <c r="N5">
        <v>196</v>
      </c>
      <c r="O5" s="8"/>
      <c r="P5" s="9"/>
    </row>
    <row r="6" spans="1:16" x14ac:dyDescent="0.2">
      <c r="A6" s="7">
        <v>43373</v>
      </c>
      <c r="B6" t="s">
        <v>10</v>
      </c>
      <c r="C6">
        <v>0</v>
      </c>
      <c r="D6">
        <v>79</v>
      </c>
      <c r="E6">
        <v>96</v>
      </c>
      <c r="F6">
        <v>83</v>
      </c>
      <c r="G6">
        <v>146</v>
      </c>
      <c r="H6">
        <v>94</v>
      </c>
      <c r="I6">
        <v>70</v>
      </c>
      <c r="J6">
        <v>37</v>
      </c>
      <c r="K6">
        <v>44</v>
      </c>
      <c r="L6">
        <v>25</v>
      </c>
      <c r="M6">
        <v>674</v>
      </c>
      <c r="N6">
        <v>173</v>
      </c>
      <c r="O6" s="8"/>
      <c r="P6" s="9"/>
    </row>
    <row r="7" spans="1:16" x14ac:dyDescent="0.2">
      <c r="A7" s="7">
        <v>43366</v>
      </c>
      <c r="B7" t="s">
        <v>14</v>
      </c>
      <c r="C7">
        <v>51</v>
      </c>
      <c r="D7">
        <v>67</v>
      </c>
      <c r="E7">
        <v>77</v>
      </c>
      <c r="F7">
        <v>60</v>
      </c>
      <c r="G7">
        <v>101</v>
      </c>
      <c r="H7">
        <v>72</v>
      </c>
      <c r="I7">
        <v>64</v>
      </c>
      <c r="J7">
        <v>20</v>
      </c>
      <c r="K7">
        <v>49</v>
      </c>
      <c r="L7">
        <v>0</v>
      </c>
      <c r="M7">
        <v>561</v>
      </c>
      <c r="N7">
        <v>136</v>
      </c>
      <c r="O7" s="8"/>
      <c r="P7" s="9"/>
    </row>
    <row r="8" spans="1:16" x14ac:dyDescent="0.2">
      <c r="A8" s="7">
        <v>43352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43366</v>
      </c>
      <c r="B9" t="s">
        <v>15</v>
      </c>
      <c r="C9">
        <v>83</v>
      </c>
      <c r="D9">
        <v>56</v>
      </c>
      <c r="E9">
        <v>70</v>
      </c>
      <c r="F9">
        <v>50</v>
      </c>
      <c r="G9">
        <v>124</v>
      </c>
      <c r="H9">
        <v>56</v>
      </c>
      <c r="I9">
        <v>62</v>
      </c>
      <c r="J9">
        <v>14</v>
      </c>
      <c r="K9">
        <v>25</v>
      </c>
      <c r="L9">
        <v>1</v>
      </c>
      <c r="M9">
        <v>541</v>
      </c>
      <c r="N9">
        <v>153</v>
      </c>
      <c r="O9" s="8"/>
      <c r="P9" s="9"/>
    </row>
    <row r="10" spans="1:16" x14ac:dyDescent="0.2">
      <c r="A10" s="7">
        <v>43373</v>
      </c>
      <c r="B10" t="s">
        <v>12</v>
      </c>
      <c r="C10">
        <v>14</v>
      </c>
      <c r="D10">
        <v>56</v>
      </c>
      <c r="E10">
        <v>86</v>
      </c>
      <c r="F10">
        <v>41</v>
      </c>
      <c r="G10">
        <v>102</v>
      </c>
      <c r="H10">
        <v>45</v>
      </c>
      <c r="I10">
        <v>46</v>
      </c>
      <c r="J10">
        <v>18</v>
      </c>
      <c r="K10">
        <v>39</v>
      </c>
      <c r="L10">
        <v>24</v>
      </c>
      <c r="M10">
        <v>471</v>
      </c>
      <c r="N10">
        <v>126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43366</v>
      </c>
      <c r="B12" t="s">
        <v>18</v>
      </c>
      <c r="C12">
        <v>0</v>
      </c>
      <c r="D12">
        <v>23</v>
      </c>
      <c r="E12">
        <v>75</v>
      </c>
      <c r="F12">
        <v>37</v>
      </c>
      <c r="G12">
        <v>142</v>
      </c>
      <c r="H12">
        <v>58</v>
      </c>
      <c r="I12">
        <v>50</v>
      </c>
      <c r="J12">
        <v>3</v>
      </c>
      <c r="K12">
        <v>23</v>
      </c>
      <c r="L12">
        <v>1</v>
      </c>
      <c r="M12">
        <v>412</v>
      </c>
      <c r="N12">
        <v>166</v>
      </c>
      <c r="O12" s="8"/>
      <c r="P12" s="9"/>
    </row>
    <row r="13" spans="1:16" x14ac:dyDescent="0.2">
      <c r="A13" s="7">
        <v>43345</v>
      </c>
      <c r="B13" t="s">
        <v>24</v>
      </c>
      <c r="C13">
        <v>79</v>
      </c>
      <c r="D13">
        <v>56</v>
      </c>
      <c r="E13">
        <v>91</v>
      </c>
      <c r="F13">
        <v>8</v>
      </c>
      <c r="G13">
        <v>82</v>
      </c>
      <c r="H13">
        <v>12</v>
      </c>
      <c r="I13">
        <v>31</v>
      </c>
      <c r="J13">
        <v>1</v>
      </c>
      <c r="K13">
        <v>12</v>
      </c>
      <c r="L13">
        <v>22</v>
      </c>
      <c r="M13">
        <v>394</v>
      </c>
      <c r="N13">
        <v>127</v>
      </c>
      <c r="O13" s="8"/>
      <c r="P13" s="9"/>
    </row>
    <row r="14" spans="1:16" x14ac:dyDescent="0.2">
      <c r="A14" s="7">
        <v>43373</v>
      </c>
      <c r="B14" t="s">
        <v>9</v>
      </c>
      <c r="C14">
        <v>24</v>
      </c>
      <c r="D14">
        <v>37</v>
      </c>
      <c r="E14">
        <v>54</v>
      </c>
      <c r="F14">
        <v>39</v>
      </c>
      <c r="G14">
        <v>67</v>
      </c>
      <c r="H14">
        <v>42</v>
      </c>
      <c r="I14">
        <v>43</v>
      </c>
      <c r="J14">
        <v>17</v>
      </c>
      <c r="K14">
        <v>35</v>
      </c>
      <c r="L14">
        <v>13</v>
      </c>
      <c r="M14">
        <v>371</v>
      </c>
      <c r="N14">
        <v>88</v>
      </c>
      <c r="O14" s="8"/>
      <c r="P14" s="9"/>
    </row>
    <row r="15" spans="1:16" x14ac:dyDescent="0.2">
      <c r="A15" s="7">
        <v>43373</v>
      </c>
      <c r="B15" t="s">
        <v>16</v>
      </c>
      <c r="C15">
        <v>37</v>
      </c>
      <c r="D15">
        <v>44</v>
      </c>
      <c r="E15">
        <v>54</v>
      </c>
      <c r="F15">
        <v>35</v>
      </c>
      <c r="G15">
        <v>71</v>
      </c>
      <c r="H15">
        <v>30</v>
      </c>
      <c r="I15">
        <v>42</v>
      </c>
      <c r="J15">
        <v>10</v>
      </c>
      <c r="K15">
        <v>22</v>
      </c>
      <c r="L15">
        <v>22</v>
      </c>
      <c r="M15">
        <v>367</v>
      </c>
      <c r="N15">
        <v>86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43373</v>
      </c>
      <c r="B17" t="s">
        <v>13</v>
      </c>
      <c r="C17">
        <v>53</v>
      </c>
      <c r="D17">
        <v>33</v>
      </c>
      <c r="E17">
        <v>47</v>
      </c>
      <c r="F17">
        <v>25</v>
      </c>
      <c r="G17">
        <v>49</v>
      </c>
      <c r="H17">
        <v>31</v>
      </c>
      <c r="I17">
        <v>29</v>
      </c>
      <c r="J17">
        <v>0</v>
      </c>
      <c r="K17">
        <v>31</v>
      </c>
      <c r="L17">
        <v>14</v>
      </c>
      <c r="M17">
        <v>312</v>
      </c>
      <c r="N17">
        <v>94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43310</v>
      </c>
      <c r="B19" t="s">
        <v>26</v>
      </c>
      <c r="C19">
        <v>0</v>
      </c>
      <c r="D19">
        <v>0</v>
      </c>
      <c r="E19">
        <v>55</v>
      </c>
      <c r="F19">
        <v>17</v>
      </c>
      <c r="G19">
        <v>83</v>
      </c>
      <c r="H19">
        <v>27</v>
      </c>
      <c r="I19">
        <v>31</v>
      </c>
      <c r="J19">
        <v>3</v>
      </c>
      <c r="K19">
        <v>6</v>
      </c>
      <c r="L19">
        <v>0</v>
      </c>
      <c r="M19">
        <v>222</v>
      </c>
      <c r="N19">
        <v>117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43359</v>
      </c>
      <c r="B21" t="s">
        <v>28</v>
      </c>
      <c r="C21">
        <v>0</v>
      </c>
      <c r="D21">
        <v>21</v>
      </c>
      <c r="E21">
        <v>39</v>
      </c>
      <c r="F21">
        <v>13</v>
      </c>
      <c r="G21">
        <v>73</v>
      </c>
      <c r="H21">
        <v>10</v>
      </c>
      <c r="I21">
        <v>7</v>
      </c>
      <c r="J21">
        <v>3</v>
      </c>
      <c r="K21">
        <v>6</v>
      </c>
      <c r="L21">
        <v>0</v>
      </c>
      <c r="M21">
        <v>172</v>
      </c>
      <c r="N21">
        <v>95</v>
      </c>
      <c r="O21" s="8"/>
      <c r="P21" s="9"/>
    </row>
    <row r="22" spans="1:16" x14ac:dyDescent="0.2">
      <c r="A22" s="7">
        <v>43268</v>
      </c>
      <c r="B22" t="s">
        <v>20</v>
      </c>
      <c r="C22">
        <v>0</v>
      </c>
      <c r="D22">
        <v>0</v>
      </c>
      <c r="E22">
        <v>21</v>
      </c>
      <c r="F22">
        <v>22</v>
      </c>
      <c r="G22">
        <v>65</v>
      </c>
      <c r="H22">
        <v>12</v>
      </c>
      <c r="I22">
        <v>6</v>
      </c>
      <c r="J22">
        <v>1</v>
      </c>
      <c r="K22">
        <v>14</v>
      </c>
      <c r="L22">
        <v>30</v>
      </c>
      <c r="M22">
        <v>171</v>
      </c>
      <c r="N22">
        <v>89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49.285714285714285</v>
      </c>
      <c r="D24" s="11">
        <f t="shared" si="0"/>
        <v>54.526315789473685</v>
      </c>
      <c r="E24" s="11">
        <f t="shared" si="0"/>
        <v>76.772727272727266</v>
      </c>
      <c r="F24" s="11">
        <f t="shared" si="0"/>
        <v>47.095238095238095</v>
      </c>
      <c r="G24" s="11">
        <f t="shared" si="0"/>
        <v>105.09090909090909</v>
      </c>
      <c r="H24" s="11">
        <f t="shared" si="0"/>
        <v>56.4</v>
      </c>
      <c r="I24" s="11">
        <f t="shared" si="0"/>
        <v>49.045454545454547</v>
      </c>
      <c r="J24" s="11">
        <f t="shared" si="0"/>
        <v>18.5</v>
      </c>
      <c r="K24" s="11">
        <f t="shared" si="0"/>
        <v>31.238095238095237</v>
      </c>
      <c r="L24" s="11">
        <f t="shared" si="0"/>
        <v>22.666666666666668</v>
      </c>
      <c r="M24" s="11">
        <f>AVERAGEIF(M2:M23,"&gt;0")</f>
        <v>466</v>
      </c>
      <c r="N24" s="11">
        <f>AVERAGEIF(N2:N23,"&gt;0")</f>
        <v>132.13636363636363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43380</v>
      </c>
      <c r="B2" t="s">
        <v>19</v>
      </c>
      <c r="C2">
        <v>70</v>
      </c>
      <c r="D2">
        <v>111</v>
      </c>
      <c r="E2">
        <v>155</v>
      </c>
      <c r="F2">
        <v>144</v>
      </c>
      <c r="G2">
        <v>221</v>
      </c>
      <c r="H2">
        <v>171</v>
      </c>
      <c r="I2">
        <v>146</v>
      </c>
      <c r="J2">
        <v>56</v>
      </c>
      <c r="K2">
        <v>73</v>
      </c>
      <c r="L2">
        <v>47</v>
      </c>
      <c r="M2">
        <v>1194</v>
      </c>
      <c r="N2">
        <v>231</v>
      </c>
      <c r="O2" s="8"/>
      <c r="P2" s="9"/>
    </row>
    <row r="3" spans="1:16" x14ac:dyDescent="0.2">
      <c r="A3" s="7">
        <v>43380</v>
      </c>
      <c r="B3" s="10" t="s">
        <v>6</v>
      </c>
      <c r="C3" s="10">
        <v>63</v>
      </c>
      <c r="D3" s="10">
        <v>83</v>
      </c>
      <c r="E3" s="10">
        <v>141</v>
      </c>
      <c r="F3" s="10">
        <v>153</v>
      </c>
      <c r="G3" s="10">
        <v>207</v>
      </c>
      <c r="H3" s="10">
        <v>153</v>
      </c>
      <c r="I3" s="10">
        <v>119</v>
      </c>
      <c r="J3" s="10">
        <v>41</v>
      </c>
      <c r="K3" s="10">
        <v>60</v>
      </c>
      <c r="L3" s="10">
        <v>43</v>
      </c>
      <c r="M3" s="10">
        <f>SUM(C3:L3)</f>
        <v>1063</v>
      </c>
      <c r="N3" s="10">
        <v>220</v>
      </c>
      <c r="O3" s="8"/>
      <c r="P3" s="9"/>
    </row>
    <row r="4" spans="1:16" x14ac:dyDescent="0.2">
      <c r="A4" s="7">
        <v>43373</v>
      </c>
      <c r="B4" t="s">
        <v>21</v>
      </c>
      <c r="C4">
        <v>71</v>
      </c>
      <c r="D4">
        <v>54</v>
      </c>
      <c r="E4">
        <v>118</v>
      </c>
      <c r="F4">
        <v>71</v>
      </c>
      <c r="G4">
        <v>152</v>
      </c>
      <c r="H4">
        <v>77</v>
      </c>
      <c r="I4">
        <v>56</v>
      </c>
      <c r="J4">
        <v>39</v>
      </c>
      <c r="K4">
        <v>40</v>
      </c>
      <c r="L4">
        <v>45</v>
      </c>
      <c r="M4">
        <v>723</v>
      </c>
      <c r="N4">
        <v>180</v>
      </c>
      <c r="O4" s="8"/>
      <c r="P4" s="9"/>
    </row>
    <row r="5" spans="1:16" x14ac:dyDescent="0.2">
      <c r="A5" s="7">
        <v>43380</v>
      </c>
      <c r="B5" t="s">
        <v>11</v>
      </c>
      <c r="C5">
        <v>0</v>
      </c>
      <c r="D5">
        <v>58</v>
      </c>
      <c r="E5">
        <v>102</v>
      </c>
      <c r="F5">
        <v>99</v>
      </c>
      <c r="G5">
        <v>171</v>
      </c>
      <c r="H5">
        <v>117</v>
      </c>
      <c r="I5">
        <v>83</v>
      </c>
      <c r="J5">
        <v>31</v>
      </c>
      <c r="K5">
        <v>57</v>
      </c>
      <c r="L5">
        <v>0</v>
      </c>
      <c r="M5">
        <v>718</v>
      </c>
      <c r="N5">
        <v>197</v>
      </c>
      <c r="O5" s="8"/>
      <c r="P5" s="9"/>
    </row>
    <row r="6" spans="1:16" x14ac:dyDescent="0.2">
      <c r="A6" s="7">
        <v>43373</v>
      </c>
      <c r="B6" t="s">
        <v>10</v>
      </c>
      <c r="C6">
        <v>0</v>
      </c>
      <c r="D6">
        <v>79</v>
      </c>
      <c r="E6">
        <v>96</v>
      </c>
      <c r="F6">
        <v>83</v>
      </c>
      <c r="G6">
        <v>146</v>
      </c>
      <c r="H6">
        <v>94</v>
      </c>
      <c r="I6">
        <v>70</v>
      </c>
      <c r="J6">
        <v>37</v>
      </c>
      <c r="K6">
        <v>44</v>
      </c>
      <c r="L6">
        <v>25</v>
      </c>
      <c r="M6">
        <v>674</v>
      </c>
      <c r="N6">
        <v>173</v>
      </c>
      <c r="O6" s="8"/>
      <c r="P6" s="9"/>
    </row>
    <row r="7" spans="1:16" x14ac:dyDescent="0.2">
      <c r="A7" s="7">
        <v>43380</v>
      </c>
      <c r="B7" t="s">
        <v>14</v>
      </c>
      <c r="C7">
        <v>51</v>
      </c>
      <c r="D7">
        <v>68</v>
      </c>
      <c r="E7">
        <v>78</v>
      </c>
      <c r="F7">
        <v>61</v>
      </c>
      <c r="G7">
        <v>103</v>
      </c>
      <c r="H7">
        <v>75</v>
      </c>
      <c r="I7">
        <v>65</v>
      </c>
      <c r="J7">
        <v>20</v>
      </c>
      <c r="K7">
        <v>49</v>
      </c>
      <c r="L7">
        <v>0</v>
      </c>
      <c r="M7">
        <v>570</v>
      </c>
      <c r="N7">
        <v>140</v>
      </c>
      <c r="O7" s="8" t="s">
        <v>36</v>
      </c>
      <c r="P7" s="9"/>
    </row>
    <row r="8" spans="1:16" x14ac:dyDescent="0.2">
      <c r="A8" s="7">
        <v>43380</v>
      </c>
      <c r="B8" t="s">
        <v>29</v>
      </c>
      <c r="C8">
        <v>0</v>
      </c>
      <c r="D8">
        <v>39</v>
      </c>
      <c r="E8">
        <v>135</v>
      </c>
      <c r="F8">
        <v>67</v>
      </c>
      <c r="G8">
        <v>118</v>
      </c>
      <c r="H8">
        <v>67</v>
      </c>
      <c r="I8">
        <v>49</v>
      </c>
      <c r="J8">
        <v>27</v>
      </c>
      <c r="K8">
        <v>43</v>
      </c>
      <c r="L8">
        <v>0</v>
      </c>
      <c r="M8">
        <v>545</v>
      </c>
      <c r="N8">
        <v>154</v>
      </c>
      <c r="O8" s="8"/>
      <c r="P8" s="9"/>
    </row>
    <row r="9" spans="1:16" x14ac:dyDescent="0.2">
      <c r="A9" s="7">
        <v>43380</v>
      </c>
      <c r="B9" t="s">
        <v>15</v>
      </c>
      <c r="C9">
        <v>86</v>
      </c>
      <c r="D9">
        <v>58</v>
      </c>
      <c r="E9">
        <v>73</v>
      </c>
      <c r="F9">
        <v>53</v>
      </c>
      <c r="G9">
        <v>127</v>
      </c>
      <c r="H9">
        <v>59</v>
      </c>
      <c r="I9">
        <v>64</v>
      </c>
      <c r="J9">
        <v>14</v>
      </c>
      <c r="K9">
        <v>25</v>
      </c>
      <c r="L9">
        <v>1</v>
      </c>
      <c r="M9">
        <v>560</v>
      </c>
      <c r="N9">
        <v>158</v>
      </c>
      <c r="O9" s="8"/>
      <c r="P9" s="9"/>
    </row>
    <row r="10" spans="1:16" x14ac:dyDescent="0.2">
      <c r="A10" s="7">
        <v>43380</v>
      </c>
      <c r="B10" t="s">
        <v>12</v>
      </c>
      <c r="C10">
        <v>14</v>
      </c>
      <c r="D10">
        <v>56</v>
      </c>
      <c r="E10">
        <v>86</v>
      </c>
      <c r="F10">
        <v>43</v>
      </c>
      <c r="G10">
        <v>102</v>
      </c>
      <c r="H10">
        <v>46</v>
      </c>
      <c r="I10">
        <v>47</v>
      </c>
      <c r="J10">
        <v>18</v>
      </c>
      <c r="K10">
        <v>39</v>
      </c>
      <c r="L10">
        <v>24</v>
      </c>
      <c r="M10">
        <v>475</v>
      </c>
      <c r="N10">
        <v>127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43366</v>
      </c>
      <c r="B12" t="s">
        <v>18</v>
      </c>
      <c r="C12">
        <v>0</v>
      </c>
      <c r="D12">
        <v>23</v>
      </c>
      <c r="E12">
        <v>75</v>
      </c>
      <c r="F12">
        <v>37</v>
      </c>
      <c r="G12">
        <v>142</v>
      </c>
      <c r="H12">
        <v>58</v>
      </c>
      <c r="I12">
        <v>50</v>
      </c>
      <c r="J12">
        <v>3</v>
      </c>
      <c r="K12">
        <v>23</v>
      </c>
      <c r="L12">
        <v>1</v>
      </c>
      <c r="M12">
        <v>412</v>
      </c>
      <c r="N12">
        <v>166</v>
      </c>
      <c r="O12" s="8"/>
      <c r="P12" s="9"/>
    </row>
    <row r="13" spans="1:16" x14ac:dyDescent="0.2">
      <c r="A13" s="7">
        <v>43380</v>
      </c>
      <c r="B13" t="s">
        <v>24</v>
      </c>
      <c r="C13">
        <v>81</v>
      </c>
      <c r="D13">
        <v>59</v>
      </c>
      <c r="E13">
        <v>94</v>
      </c>
      <c r="F13">
        <v>10</v>
      </c>
      <c r="G13">
        <v>86</v>
      </c>
      <c r="H13">
        <v>15</v>
      </c>
      <c r="I13">
        <v>32</v>
      </c>
      <c r="J13">
        <v>3</v>
      </c>
      <c r="K13">
        <v>13</v>
      </c>
      <c r="L13">
        <v>22</v>
      </c>
      <c r="M13">
        <v>415</v>
      </c>
      <c r="N13">
        <v>131</v>
      </c>
      <c r="O13" s="8"/>
      <c r="P13" s="9"/>
    </row>
    <row r="14" spans="1:16" x14ac:dyDescent="0.2">
      <c r="A14" s="7">
        <v>43373</v>
      </c>
      <c r="B14" t="s">
        <v>9</v>
      </c>
      <c r="C14">
        <v>24</v>
      </c>
      <c r="D14">
        <v>37</v>
      </c>
      <c r="E14">
        <v>54</v>
      </c>
      <c r="F14">
        <v>39</v>
      </c>
      <c r="G14">
        <v>67</v>
      </c>
      <c r="H14">
        <v>42</v>
      </c>
      <c r="I14">
        <v>43</v>
      </c>
      <c r="J14">
        <v>17</v>
      </c>
      <c r="K14">
        <v>35</v>
      </c>
      <c r="L14">
        <v>13</v>
      </c>
      <c r="M14">
        <v>371</v>
      </c>
      <c r="N14">
        <v>88</v>
      </c>
      <c r="O14" s="8"/>
      <c r="P14" s="9"/>
    </row>
    <row r="15" spans="1:16" x14ac:dyDescent="0.2">
      <c r="A15" s="7">
        <v>43373</v>
      </c>
      <c r="B15" t="s">
        <v>16</v>
      </c>
      <c r="C15">
        <v>37</v>
      </c>
      <c r="D15">
        <v>44</v>
      </c>
      <c r="E15">
        <v>54</v>
      </c>
      <c r="F15">
        <v>35</v>
      </c>
      <c r="G15">
        <v>71</v>
      </c>
      <c r="H15">
        <v>30</v>
      </c>
      <c r="I15">
        <v>42</v>
      </c>
      <c r="J15">
        <v>10</v>
      </c>
      <c r="K15">
        <v>22</v>
      </c>
      <c r="L15">
        <v>22</v>
      </c>
      <c r="M15">
        <v>367</v>
      </c>
      <c r="N15">
        <v>86</v>
      </c>
      <c r="O15" s="8"/>
      <c r="P15" s="9"/>
    </row>
    <row r="16" spans="1:16" x14ac:dyDescent="0.2">
      <c r="A16" s="7">
        <v>43310</v>
      </c>
      <c r="B16" t="s">
        <v>32</v>
      </c>
      <c r="C16">
        <v>19</v>
      </c>
      <c r="D16">
        <v>54</v>
      </c>
      <c r="E16">
        <v>49</v>
      </c>
      <c r="F16">
        <v>5</v>
      </c>
      <c r="G16">
        <v>78</v>
      </c>
      <c r="H16">
        <v>37</v>
      </c>
      <c r="I16">
        <v>30</v>
      </c>
      <c r="J16">
        <v>10</v>
      </c>
      <c r="K16">
        <v>9</v>
      </c>
      <c r="L16">
        <v>22</v>
      </c>
      <c r="M16">
        <v>313</v>
      </c>
      <c r="N16">
        <v>109</v>
      </c>
      <c r="O16" s="8"/>
      <c r="P16" s="9"/>
    </row>
    <row r="17" spans="1:16" x14ac:dyDescent="0.2">
      <c r="A17" s="7">
        <v>43373</v>
      </c>
      <c r="B17" t="s">
        <v>13</v>
      </c>
      <c r="C17">
        <v>53</v>
      </c>
      <c r="D17">
        <v>33</v>
      </c>
      <c r="E17">
        <v>47</v>
      </c>
      <c r="F17">
        <v>25</v>
      </c>
      <c r="G17">
        <v>49</v>
      </c>
      <c r="H17">
        <v>31</v>
      </c>
      <c r="I17">
        <v>29</v>
      </c>
      <c r="J17">
        <v>0</v>
      </c>
      <c r="K17">
        <v>31</v>
      </c>
      <c r="L17">
        <v>14</v>
      </c>
      <c r="M17">
        <v>312</v>
      </c>
      <c r="N17">
        <v>94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43380</v>
      </c>
      <c r="B19" t="s">
        <v>26</v>
      </c>
      <c r="C19">
        <v>0</v>
      </c>
      <c r="D19">
        <v>0</v>
      </c>
      <c r="E19">
        <v>55</v>
      </c>
      <c r="F19">
        <v>21</v>
      </c>
      <c r="G19">
        <v>89</v>
      </c>
      <c r="H19">
        <v>29</v>
      </c>
      <c r="I19">
        <v>31</v>
      </c>
      <c r="J19">
        <v>3</v>
      </c>
      <c r="K19">
        <v>6</v>
      </c>
      <c r="L19">
        <v>0</v>
      </c>
      <c r="M19">
        <v>234</v>
      </c>
      <c r="N19">
        <v>122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43359</v>
      </c>
      <c r="B21" t="s">
        <v>28</v>
      </c>
      <c r="C21">
        <v>0</v>
      </c>
      <c r="D21">
        <v>21</v>
      </c>
      <c r="E21">
        <v>39</v>
      </c>
      <c r="F21">
        <v>13</v>
      </c>
      <c r="G21">
        <v>73</v>
      </c>
      <c r="H21">
        <v>10</v>
      </c>
      <c r="I21">
        <v>7</v>
      </c>
      <c r="J21">
        <v>3</v>
      </c>
      <c r="K21">
        <v>6</v>
      </c>
      <c r="L21">
        <v>0</v>
      </c>
      <c r="M21">
        <v>172</v>
      </c>
      <c r="N21">
        <v>95</v>
      </c>
      <c r="O21" s="8"/>
      <c r="P21" s="9"/>
    </row>
    <row r="22" spans="1:16" x14ac:dyDescent="0.2">
      <c r="A22" s="7">
        <v>43268</v>
      </c>
      <c r="B22" t="s">
        <v>20</v>
      </c>
      <c r="C22">
        <v>0</v>
      </c>
      <c r="D22">
        <v>0</v>
      </c>
      <c r="E22">
        <v>21</v>
      </c>
      <c r="F22">
        <v>22</v>
      </c>
      <c r="G22">
        <v>65</v>
      </c>
      <c r="H22">
        <v>12</v>
      </c>
      <c r="I22">
        <v>6</v>
      </c>
      <c r="J22">
        <v>1</v>
      </c>
      <c r="K22">
        <v>14</v>
      </c>
      <c r="L22">
        <v>30</v>
      </c>
      <c r="M22">
        <v>171</v>
      </c>
      <c r="N22">
        <v>89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49.857142857142854</v>
      </c>
      <c r="D24" s="11">
        <f t="shared" si="0"/>
        <v>54.94736842105263</v>
      </c>
      <c r="E24" s="11">
        <f t="shared" si="0"/>
        <v>77.227272727272734</v>
      </c>
      <c r="F24" s="11">
        <f t="shared" si="0"/>
        <v>48</v>
      </c>
      <c r="G24" s="11">
        <f t="shared" si="0"/>
        <v>105.95454545454545</v>
      </c>
      <c r="H24" s="11">
        <f t="shared" si="0"/>
        <v>57.3</v>
      </c>
      <c r="I24" s="11">
        <f t="shared" si="0"/>
        <v>49.409090909090907</v>
      </c>
      <c r="J24" s="11">
        <f t="shared" si="0"/>
        <v>18.666666666666668</v>
      </c>
      <c r="K24" s="11">
        <f t="shared" si="0"/>
        <v>31.333333333333332</v>
      </c>
      <c r="L24" s="11">
        <f t="shared" si="0"/>
        <v>22.666666666666668</v>
      </c>
      <c r="M24" s="11">
        <f>AVERAGEIF(M2:M23,"&gt;0")</f>
        <v>470.31818181818181</v>
      </c>
      <c r="N24" s="11">
        <f>AVERAGEIF(N2:N23,"&gt;0")</f>
        <v>133.18181818181819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K19" sqref="K19:L1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43135</v>
      </c>
      <c r="B2" t="s">
        <v>19</v>
      </c>
      <c r="C2">
        <v>65</v>
      </c>
      <c r="D2">
        <v>75</v>
      </c>
      <c r="E2">
        <v>90</v>
      </c>
      <c r="F2">
        <v>69</v>
      </c>
      <c r="G2">
        <v>119</v>
      </c>
      <c r="H2">
        <v>60</v>
      </c>
      <c r="I2">
        <v>27</v>
      </c>
      <c r="J2">
        <v>1</v>
      </c>
      <c r="K2">
        <v>0</v>
      </c>
      <c r="L2">
        <v>0</v>
      </c>
      <c r="M2">
        <v>506</v>
      </c>
      <c r="N2">
        <v>152</v>
      </c>
      <c r="O2" s="8"/>
      <c r="P2" s="9"/>
    </row>
    <row r="3" spans="1:16" x14ac:dyDescent="0.2">
      <c r="A3" s="7">
        <v>43135</v>
      </c>
      <c r="B3" s="10" t="s">
        <v>6</v>
      </c>
      <c r="C3" s="10">
        <v>52</v>
      </c>
      <c r="D3" s="10">
        <v>47</v>
      </c>
      <c r="E3" s="10">
        <v>52</v>
      </c>
      <c r="F3" s="10">
        <v>33</v>
      </c>
      <c r="G3" s="10">
        <v>60</v>
      </c>
      <c r="H3" s="10">
        <v>22</v>
      </c>
      <c r="I3" s="10">
        <v>23</v>
      </c>
      <c r="J3" s="10">
        <v>0</v>
      </c>
      <c r="K3" s="10">
        <v>1</v>
      </c>
      <c r="L3" s="10">
        <v>0</v>
      </c>
      <c r="M3" s="10">
        <f>SUM(C3:L3)</f>
        <v>290</v>
      </c>
      <c r="N3" s="10">
        <v>106</v>
      </c>
      <c r="O3" s="8"/>
      <c r="P3" s="9"/>
    </row>
    <row r="4" spans="1:16" x14ac:dyDescent="0.2">
      <c r="A4" s="7">
        <v>43135</v>
      </c>
      <c r="B4" t="s">
        <v>14</v>
      </c>
      <c r="C4">
        <v>50</v>
      </c>
      <c r="D4">
        <v>55</v>
      </c>
      <c r="E4">
        <v>49</v>
      </c>
      <c r="F4">
        <v>18</v>
      </c>
      <c r="G4">
        <v>55</v>
      </c>
      <c r="H4">
        <v>19</v>
      </c>
      <c r="I4">
        <v>15</v>
      </c>
      <c r="J4">
        <v>0</v>
      </c>
      <c r="K4">
        <v>1</v>
      </c>
      <c r="L4">
        <v>0</v>
      </c>
      <c r="M4">
        <v>262</v>
      </c>
      <c r="N4">
        <v>86</v>
      </c>
      <c r="O4" s="8"/>
      <c r="P4" s="9"/>
    </row>
    <row r="5" spans="1:16" x14ac:dyDescent="0.2">
      <c r="A5" s="7">
        <v>43128</v>
      </c>
      <c r="B5" t="s">
        <v>11</v>
      </c>
      <c r="C5">
        <v>0</v>
      </c>
      <c r="D5">
        <v>33</v>
      </c>
      <c r="E5">
        <v>38</v>
      </c>
      <c r="F5">
        <v>23</v>
      </c>
      <c r="G5">
        <v>59</v>
      </c>
      <c r="H5">
        <v>35</v>
      </c>
      <c r="I5">
        <v>11</v>
      </c>
      <c r="J5">
        <v>0</v>
      </c>
      <c r="K5">
        <v>0</v>
      </c>
      <c r="L5">
        <v>0</v>
      </c>
      <c r="M5">
        <v>199</v>
      </c>
      <c r="N5">
        <v>93</v>
      </c>
      <c r="O5" s="8"/>
      <c r="P5" s="9"/>
    </row>
    <row r="6" spans="1:16" x14ac:dyDescent="0.2">
      <c r="A6" s="7">
        <v>43135</v>
      </c>
      <c r="B6" t="s">
        <v>24</v>
      </c>
      <c r="C6">
        <v>78</v>
      </c>
      <c r="D6">
        <v>32</v>
      </c>
      <c r="E6">
        <v>26</v>
      </c>
      <c r="F6">
        <v>2</v>
      </c>
      <c r="G6">
        <v>43</v>
      </c>
      <c r="H6">
        <v>0</v>
      </c>
      <c r="I6">
        <v>12</v>
      </c>
      <c r="J6">
        <v>0</v>
      </c>
      <c r="K6">
        <v>1</v>
      </c>
      <c r="L6">
        <v>0</v>
      </c>
      <c r="M6">
        <v>194</v>
      </c>
      <c r="N6">
        <v>89</v>
      </c>
      <c r="O6" s="8"/>
      <c r="P6" s="9"/>
    </row>
    <row r="7" spans="1:16" x14ac:dyDescent="0.2">
      <c r="A7" s="7">
        <v>43128</v>
      </c>
      <c r="B7" t="s">
        <v>15</v>
      </c>
      <c r="C7">
        <v>69</v>
      </c>
      <c r="D7">
        <v>29</v>
      </c>
      <c r="E7">
        <v>28</v>
      </c>
      <c r="F7">
        <v>7</v>
      </c>
      <c r="G7">
        <v>38</v>
      </c>
      <c r="H7">
        <v>6</v>
      </c>
      <c r="I7">
        <v>0</v>
      </c>
      <c r="J7">
        <v>0</v>
      </c>
      <c r="K7">
        <v>0</v>
      </c>
      <c r="L7">
        <v>0</v>
      </c>
      <c r="M7">
        <v>177</v>
      </c>
      <c r="N7">
        <v>77</v>
      </c>
      <c r="O7" s="8"/>
      <c r="P7" s="9"/>
    </row>
    <row r="8" spans="1:16" x14ac:dyDescent="0.2">
      <c r="A8" s="7">
        <v>43135</v>
      </c>
      <c r="B8" t="s">
        <v>12</v>
      </c>
      <c r="C8">
        <v>9</v>
      </c>
      <c r="D8">
        <v>26</v>
      </c>
      <c r="E8">
        <v>47</v>
      </c>
      <c r="F8">
        <v>17</v>
      </c>
      <c r="G8">
        <v>46</v>
      </c>
      <c r="H8">
        <v>14</v>
      </c>
      <c r="I8">
        <v>4</v>
      </c>
      <c r="J8">
        <v>1</v>
      </c>
      <c r="K8">
        <v>1</v>
      </c>
      <c r="L8">
        <v>0</v>
      </c>
      <c r="M8">
        <v>165</v>
      </c>
      <c r="N8">
        <v>64</v>
      </c>
      <c r="O8" s="8"/>
      <c r="P8" s="9"/>
    </row>
    <row r="9" spans="1:16" x14ac:dyDescent="0.2">
      <c r="A9" s="7">
        <v>43135</v>
      </c>
      <c r="B9" t="s">
        <v>18</v>
      </c>
      <c r="C9">
        <v>0</v>
      </c>
      <c r="D9">
        <v>10</v>
      </c>
      <c r="E9">
        <v>28</v>
      </c>
      <c r="F9">
        <v>15</v>
      </c>
      <c r="G9">
        <v>63</v>
      </c>
      <c r="H9">
        <v>25</v>
      </c>
      <c r="I9">
        <v>5</v>
      </c>
      <c r="J9">
        <v>0</v>
      </c>
      <c r="K9">
        <v>0</v>
      </c>
      <c r="L9">
        <v>0</v>
      </c>
      <c r="M9">
        <v>146</v>
      </c>
      <c r="N9">
        <v>71</v>
      </c>
      <c r="O9" s="8"/>
      <c r="P9" s="9"/>
    </row>
    <row r="10" spans="1:16" x14ac:dyDescent="0.2">
      <c r="A10" s="7">
        <v>43135</v>
      </c>
      <c r="B10" t="s">
        <v>16</v>
      </c>
      <c r="C10">
        <v>37</v>
      </c>
      <c r="D10">
        <v>18</v>
      </c>
      <c r="E10">
        <v>22</v>
      </c>
      <c r="F10">
        <v>11</v>
      </c>
      <c r="G10">
        <v>36</v>
      </c>
      <c r="H10">
        <v>4</v>
      </c>
      <c r="I10">
        <v>0</v>
      </c>
      <c r="J10">
        <v>0</v>
      </c>
      <c r="K10">
        <v>0</v>
      </c>
      <c r="L10">
        <v>0</v>
      </c>
      <c r="M10">
        <v>128</v>
      </c>
      <c r="N10">
        <v>55</v>
      </c>
      <c r="O10" s="8"/>
      <c r="P10" s="9"/>
    </row>
    <row r="11" spans="1:16" x14ac:dyDescent="0.2">
      <c r="A11" s="7">
        <v>43121</v>
      </c>
      <c r="B11" t="s">
        <v>17</v>
      </c>
      <c r="C11">
        <v>0</v>
      </c>
      <c r="D11">
        <v>41</v>
      </c>
      <c r="E11">
        <v>42</v>
      </c>
      <c r="F11">
        <v>2</v>
      </c>
      <c r="G11">
        <v>37</v>
      </c>
      <c r="H11">
        <v>0</v>
      </c>
      <c r="I11">
        <v>0</v>
      </c>
      <c r="J11">
        <v>0</v>
      </c>
      <c r="K11">
        <v>0</v>
      </c>
      <c r="L11">
        <v>0</v>
      </c>
      <c r="M11">
        <v>122</v>
      </c>
      <c r="N11">
        <v>54</v>
      </c>
      <c r="O11" s="8"/>
      <c r="P11" s="9"/>
    </row>
    <row r="12" spans="1:16" x14ac:dyDescent="0.2">
      <c r="A12" s="7">
        <v>43135</v>
      </c>
      <c r="B12" t="s">
        <v>9</v>
      </c>
      <c r="C12">
        <v>24</v>
      </c>
      <c r="D12">
        <v>22</v>
      </c>
      <c r="E12">
        <v>27</v>
      </c>
      <c r="F12">
        <v>10</v>
      </c>
      <c r="G12">
        <v>31</v>
      </c>
      <c r="H12">
        <v>8</v>
      </c>
      <c r="I12">
        <v>0</v>
      </c>
      <c r="J12">
        <v>0</v>
      </c>
      <c r="K12">
        <v>0</v>
      </c>
      <c r="L12">
        <v>0</v>
      </c>
      <c r="M12">
        <v>122</v>
      </c>
      <c r="N12">
        <v>53</v>
      </c>
      <c r="O12" s="8"/>
      <c r="P12" s="9"/>
    </row>
    <row r="13" spans="1:16" x14ac:dyDescent="0.2">
      <c r="A13" s="7">
        <v>43135</v>
      </c>
      <c r="B13" t="s">
        <v>13</v>
      </c>
      <c r="C13">
        <v>53</v>
      </c>
      <c r="D13">
        <v>14</v>
      </c>
      <c r="E13">
        <v>21</v>
      </c>
      <c r="F13">
        <v>4</v>
      </c>
      <c r="G13">
        <v>19</v>
      </c>
      <c r="H13">
        <v>5</v>
      </c>
      <c r="I13">
        <v>1</v>
      </c>
      <c r="J13">
        <v>0</v>
      </c>
      <c r="K13">
        <v>0</v>
      </c>
      <c r="L13">
        <v>1</v>
      </c>
      <c r="M13">
        <v>118</v>
      </c>
      <c r="N13">
        <v>66</v>
      </c>
      <c r="O13" s="8"/>
      <c r="P13" s="9"/>
    </row>
    <row r="14" spans="1:16" x14ac:dyDescent="0.2">
      <c r="A14" s="7">
        <v>43135</v>
      </c>
      <c r="B14" t="s">
        <v>10</v>
      </c>
      <c r="C14">
        <v>0</v>
      </c>
      <c r="D14">
        <v>24</v>
      </c>
      <c r="E14">
        <v>33</v>
      </c>
      <c r="F14">
        <v>7</v>
      </c>
      <c r="G14">
        <v>25</v>
      </c>
      <c r="H14">
        <v>0</v>
      </c>
      <c r="I14">
        <v>3</v>
      </c>
      <c r="J14">
        <v>0</v>
      </c>
      <c r="K14">
        <v>0</v>
      </c>
      <c r="L14">
        <v>0</v>
      </c>
      <c r="M14">
        <v>92</v>
      </c>
      <c r="N14">
        <v>47</v>
      </c>
      <c r="O14" s="8"/>
      <c r="P14" s="9"/>
    </row>
    <row r="15" spans="1:16" x14ac:dyDescent="0.2">
      <c r="A15" s="7">
        <v>43128</v>
      </c>
      <c r="B15" t="s">
        <v>21</v>
      </c>
      <c r="C15">
        <v>60</v>
      </c>
      <c r="D15">
        <v>0</v>
      </c>
      <c r="E15">
        <v>0</v>
      </c>
      <c r="F15">
        <v>0</v>
      </c>
      <c r="G15">
        <v>3</v>
      </c>
      <c r="H15">
        <v>3</v>
      </c>
      <c r="I15">
        <v>1</v>
      </c>
      <c r="J15">
        <v>0</v>
      </c>
      <c r="K15">
        <v>0</v>
      </c>
      <c r="L15">
        <v>0</v>
      </c>
      <c r="M15">
        <v>67</v>
      </c>
      <c r="N15">
        <v>63</v>
      </c>
      <c r="O15" s="8"/>
      <c r="P15" s="9"/>
    </row>
    <row r="16" spans="1:16" x14ac:dyDescent="0.2">
      <c r="A16" s="7">
        <v>43128</v>
      </c>
      <c r="B16" t="s">
        <v>22</v>
      </c>
      <c r="C16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42</v>
      </c>
      <c r="N16">
        <v>42</v>
      </c>
      <c r="O16" s="8"/>
      <c r="P16" s="9"/>
    </row>
    <row r="17" spans="1:16" x14ac:dyDescent="0.2">
      <c r="A17" s="7">
        <v>43135</v>
      </c>
      <c r="B17" t="s">
        <v>25</v>
      </c>
      <c r="C17">
        <v>0</v>
      </c>
      <c r="D17">
        <v>0</v>
      </c>
      <c r="E17">
        <v>14</v>
      </c>
      <c r="F17">
        <v>1</v>
      </c>
      <c r="G17">
        <v>16</v>
      </c>
      <c r="H17">
        <v>8</v>
      </c>
      <c r="I17">
        <v>2</v>
      </c>
      <c r="J17">
        <v>0</v>
      </c>
      <c r="K17">
        <v>0</v>
      </c>
      <c r="L17">
        <v>0</v>
      </c>
      <c r="M17">
        <v>41</v>
      </c>
      <c r="N17">
        <v>30</v>
      </c>
      <c r="O17" s="8"/>
      <c r="P17" s="9"/>
    </row>
    <row r="18" spans="1:16" x14ac:dyDescent="0.2">
      <c r="A18" s="7">
        <v>43128</v>
      </c>
      <c r="B18" t="s">
        <v>20</v>
      </c>
      <c r="C18">
        <v>0</v>
      </c>
      <c r="D18">
        <v>0</v>
      </c>
      <c r="E18">
        <v>3</v>
      </c>
      <c r="F18">
        <v>2</v>
      </c>
      <c r="G18">
        <v>25</v>
      </c>
      <c r="H18">
        <v>2</v>
      </c>
      <c r="I18">
        <v>0</v>
      </c>
      <c r="J18">
        <v>0</v>
      </c>
      <c r="K18">
        <v>0</v>
      </c>
      <c r="L18">
        <v>0</v>
      </c>
      <c r="M18">
        <v>32</v>
      </c>
      <c r="N18">
        <v>28</v>
      </c>
      <c r="O18" s="8"/>
      <c r="P18" s="9"/>
    </row>
    <row r="19" spans="1:16" x14ac:dyDescent="0.2">
      <c r="A19" s="10" t="s">
        <v>7</v>
      </c>
      <c r="B19" s="10"/>
      <c r="C19" s="11">
        <f t="shared" ref="C19:L19" si="0">AVERAGEIF(C2:C18,"&gt;0")</f>
        <v>49</v>
      </c>
      <c r="D19" s="11">
        <f t="shared" si="0"/>
        <v>32.769230769230766</v>
      </c>
      <c r="E19" s="11">
        <f t="shared" si="0"/>
        <v>34.666666666666664</v>
      </c>
      <c r="F19" s="11">
        <f t="shared" si="0"/>
        <v>14.733333333333333</v>
      </c>
      <c r="G19" s="11">
        <f t="shared" si="0"/>
        <v>42.1875</v>
      </c>
      <c r="H19" s="11">
        <f t="shared" si="0"/>
        <v>16.23076923076923</v>
      </c>
      <c r="I19" s="11">
        <f t="shared" si="0"/>
        <v>9.454545454545455</v>
      </c>
      <c r="J19" s="11">
        <f t="shared" si="0"/>
        <v>1</v>
      </c>
      <c r="K19" s="11">
        <f t="shared" si="0"/>
        <v>1</v>
      </c>
      <c r="L19" s="11">
        <f t="shared" si="0"/>
        <v>1</v>
      </c>
      <c r="M19" s="11">
        <f>AVERAGEIF(M2:M18,"&gt;0")</f>
        <v>159</v>
      </c>
      <c r="N19" s="11">
        <f>AVERAGEIF(N2:N18,"&gt;0")</f>
        <v>69.17647058823529</v>
      </c>
      <c r="O19" s="8"/>
      <c r="P19" s="9"/>
    </row>
    <row r="20" spans="1:16" x14ac:dyDescent="0.2">
      <c r="A20" s="10" t="s">
        <v>8</v>
      </c>
      <c r="B20" s="10"/>
      <c r="C20" s="12">
        <f t="shared" ref="C20:L20" si="1">COUNTIF(C2:C18,"&gt;0")/COUNTA(C2:C18)</f>
        <v>0.6470588235294118</v>
      </c>
      <c r="D20" s="12">
        <f t="shared" si="1"/>
        <v>0.76470588235294112</v>
      </c>
      <c r="E20" s="12">
        <f t="shared" si="1"/>
        <v>0.88235294117647056</v>
      </c>
      <c r="F20" s="12">
        <f t="shared" si="1"/>
        <v>0.88235294117647056</v>
      </c>
      <c r="G20" s="12">
        <f t="shared" si="1"/>
        <v>0.94117647058823528</v>
      </c>
      <c r="H20" s="12">
        <f t="shared" si="1"/>
        <v>0.76470588235294112</v>
      </c>
      <c r="I20" s="12">
        <f t="shared" si="1"/>
        <v>0.6470588235294118</v>
      </c>
      <c r="J20" s="12">
        <f t="shared" si="1"/>
        <v>0.11764705882352941</v>
      </c>
      <c r="K20" s="12">
        <f t="shared" si="1"/>
        <v>0.23529411764705882</v>
      </c>
      <c r="L20" s="12">
        <f t="shared" si="1"/>
        <v>5.8823529411764705E-2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sortState ref="A2:N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43387</v>
      </c>
      <c r="B2" t="s">
        <v>19</v>
      </c>
      <c r="C2">
        <v>70</v>
      </c>
      <c r="D2">
        <v>111</v>
      </c>
      <c r="E2">
        <v>156</v>
      </c>
      <c r="F2">
        <v>145</v>
      </c>
      <c r="G2">
        <v>221</v>
      </c>
      <c r="H2">
        <v>172</v>
      </c>
      <c r="I2">
        <v>148</v>
      </c>
      <c r="J2">
        <v>56</v>
      </c>
      <c r="K2">
        <v>73</v>
      </c>
      <c r="L2">
        <v>47</v>
      </c>
      <c r="M2">
        <v>1199</v>
      </c>
      <c r="N2">
        <v>232</v>
      </c>
      <c r="O2" s="8"/>
      <c r="P2" s="9"/>
    </row>
    <row r="3" spans="1:16" x14ac:dyDescent="0.2">
      <c r="A3" s="7">
        <v>43387</v>
      </c>
      <c r="B3" s="10" t="s">
        <v>6</v>
      </c>
      <c r="C3" s="10">
        <v>63</v>
      </c>
      <c r="D3" s="10">
        <v>85</v>
      </c>
      <c r="E3" s="10">
        <v>141</v>
      </c>
      <c r="F3" s="10">
        <v>155</v>
      </c>
      <c r="G3" s="10">
        <v>208</v>
      </c>
      <c r="H3" s="10">
        <v>154</v>
      </c>
      <c r="I3" s="10">
        <v>120</v>
      </c>
      <c r="J3" s="10">
        <v>41</v>
      </c>
      <c r="K3" s="10">
        <v>60</v>
      </c>
      <c r="L3" s="10">
        <v>43</v>
      </c>
      <c r="M3" s="10">
        <f>SUM(C3:L3)</f>
        <v>1070</v>
      </c>
      <c r="N3" s="10">
        <v>223</v>
      </c>
      <c r="O3" s="8"/>
      <c r="P3" s="9"/>
    </row>
    <row r="4" spans="1:16" x14ac:dyDescent="0.2">
      <c r="A4" s="7">
        <v>43373</v>
      </c>
      <c r="B4" t="s">
        <v>21</v>
      </c>
      <c r="C4">
        <v>71</v>
      </c>
      <c r="D4">
        <v>54</v>
      </c>
      <c r="E4">
        <v>118</v>
      </c>
      <c r="F4">
        <v>71</v>
      </c>
      <c r="G4">
        <v>152</v>
      </c>
      <c r="H4">
        <v>77</v>
      </c>
      <c r="I4">
        <v>56</v>
      </c>
      <c r="J4">
        <v>39</v>
      </c>
      <c r="K4">
        <v>40</v>
      </c>
      <c r="L4">
        <v>45</v>
      </c>
      <c r="M4">
        <v>723</v>
      </c>
      <c r="N4">
        <v>180</v>
      </c>
      <c r="O4" s="8"/>
      <c r="P4" s="9"/>
    </row>
    <row r="5" spans="1:16" x14ac:dyDescent="0.2">
      <c r="A5" s="7">
        <v>43387</v>
      </c>
      <c r="B5" t="s">
        <v>11</v>
      </c>
      <c r="C5">
        <v>0</v>
      </c>
      <c r="D5">
        <v>60</v>
      </c>
      <c r="E5">
        <v>102</v>
      </c>
      <c r="F5">
        <v>100</v>
      </c>
      <c r="G5">
        <v>171</v>
      </c>
      <c r="H5">
        <v>118</v>
      </c>
      <c r="I5">
        <v>83</v>
      </c>
      <c r="J5">
        <v>31</v>
      </c>
      <c r="K5">
        <v>57</v>
      </c>
      <c r="L5">
        <v>0</v>
      </c>
      <c r="M5">
        <v>722</v>
      </c>
      <c r="N5">
        <v>198</v>
      </c>
      <c r="O5" s="8"/>
      <c r="P5" s="9"/>
    </row>
    <row r="6" spans="1:16" x14ac:dyDescent="0.2">
      <c r="A6" s="7">
        <v>43387</v>
      </c>
      <c r="B6" t="s">
        <v>10</v>
      </c>
      <c r="C6">
        <v>0</v>
      </c>
      <c r="D6">
        <v>80</v>
      </c>
      <c r="E6">
        <v>98</v>
      </c>
      <c r="F6">
        <v>83</v>
      </c>
      <c r="G6">
        <v>146</v>
      </c>
      <c r="H6">
        <v>95</v>
      </c>
      <c r="I6">
        <v>70</v>
      </c>
      <c r="J6">
        <v>37</v>
      </c>
      <c r="K6">
        <v>44</v>
      </c>
      <c r="L6">
        <v>25</v>
      </c>
      <c r="M6">
        <v>678</v>
      </c>
      <c r="N6">
        <v>174</v>
      </c>
      <c r="O6" s="8"/>
      <c r="P6" s="9"/>
    </row>
    <row r="7" spans="1:16" x14ac:dyDescent="0.2">
      <c r="A7" s="7">
        <v>43387</v>
      </c>
      <c r="B7" t="s">
        <v>14</v>
      </c>
      <c r="C7">
        <v>51</v>
      </c>
      <c r="D7">
        <v>68</v>
      </c>
      <c r="E7">
        <v>78</v>
      </c>
      <c r="F7">
        <v>61</v>
      </c>
      <c r="G7">
        <v>103</v>
      </c>
      <c r="H7">
        <v>75</v>
      </c>
      <c r="I7">
        <v>65</v>
      </c>
      <c r="J7">
        <v>20</v>
      </c>
      <c r="K7">
        <v>49</v>
      </c>
      <c r="L7">
        <v>0</v>
      </c>
      <c r="M7">
        <v>570</v>
      </c>
      <c r="N7">
        <v>140</v>
      </c>
      <c r="O7" s="8" t="s">
        <v>36</v>
      </c>
      <c r="P7" s="9"/>
    </row>
    <row r="8" spans="1:16" x14ac:dyDescent="0.2">
      <c r="A8" s="7">
        <v>43380</v>
      </c>
      <c r="B8" t="s">
        <v>15</v>
      </c>
      <c r="C8">
        <v>86</v>
      </c>
      <c r="D8">
        <v>58</v>
      </c>
      <c r="E8">
        <v>73</v>
      </c>
      <c r="F8">
        <v>53</v>
      </c>
      <c r="G8">
        <v>127</v>
      </c>
      <c r="H8">
        <v>59</v>
      </c>
      <c r="I8">
        <v>64</v>
      </c>
      <c r="J8">
        <v>14</v>
      </c>
      <c r="K8">
        <v>25</v>
      </c>
      <c r="L8">
        <v>1</v>
      </c>
      <c r="M8">
        <v>560</v>
      </c>
      <c r="N8">
        <v>158</v>
      </c>
      <c r="O8" s="8"/>
      <c r="P8" s="9"/>
    </row>
    <row r="9" spans="1:16" x14ac:dyDescent="0.2">
      <c r="A9" s="7">
        <v>43387</v>
      </c>
      <c r="B9" t="s">
        <v>29</v>
      </c>
      <c r="C9">
        <v>0</v>
      </c>
      <c r="D9">
        <v>42</v>
      </c>
      <c r="E9">
        <v>136</v>
      </c>
      <c r="F9">
        <v>67</v>
      </c>
      <c r="G9">
        <v>118</v>
      </c>
      <c r="H9">
        <v>67</v>
      </c>
      <c r="I9">
        <v>49</v>
      </c>
      <c r="J9">
        <v>27</v>
      </c>
      <c r="K9">
        <v>43</v>
      </c>
      <c r="L9">
        <v>0</v>
      </c>
      <c r="M9">
        <v>549</v>
      </c>
      <c r="N9">
        <v>155</v>
      </c>
      <c r="O9" s="8"/>
      <c r="P9" s="9"/>
    </row>
    <row r="10" spans="1:16" x14ac:dyDescent="0.2">
      <c r="A10" s="7">
        <v>43380</v>
      </c>
      <c r="B10" t="s">
        <v>12</v>
      </c>
      <c r="C10">
        <v>14</v>
      </c>
      <c r="D10">
        <v>56</v>
      </c>
      <c r="E10">
        <v>86</v>
      </c>
      <c r="F10">
        <v>43</v>
      </c>
      <c r="G10">
        <v>102</v>
      </c>
      <c r="H10">
        <v>46</v>
      </c>
      <c r="I10">
        <v>47</v>
      </c>
      <c r="J10">
        <v>18</v>
      </c>
      <c r="K10">
        <v>39</v>
      </c>
      <c r="L10">
        <v>24</v>
      </c>
      <c r="M10">
        <v>475</v>
      </c>
      <c r="N10">
        <v>127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43380</v>
      </c>
      <c r="B12" t="s">
        <v>24</v>
      </c>
      <c r="C12">
        <v>81</v>
      </c>
      <c r="D12">
        <v>59</v>
      </c>
      <c r="E12">
        <v>94</v>
      </c>
      <c r="F12">
        <v>10</v>
      </c>
      <c r="G12">
        <v>86</v>
      </c>
      <c r="H12">
        <v>15</v>
      </c>
      <c r="I12">
        <v>32</v>
      </c>
      <c r="J12">
        <v>3</v>
      </c>
      <c r="K12">
        <v>13</v>
      </c>
      <c r="L12">
        <v>22</v>
      </c>
      <c r="M12">
        <v>415</v>
      </c>
      <c r="N12">
        <v>131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43373</v>
      </c>
      <c r="B14" t="s">
        <v>9</v>
      </c>
      <c r="C14">
        <v>24</v>
      </c>
      <c r="D14">
        <v>37</v>
      </c>
      <c r="E14">
        <v>54</v>
      </c>
      <c r="F14">
        <v>39</v>
      </c>
      <c r="G14">
        <v>67</v>
      </c>
      <c r="H14">
        <v>42</v>
      </c>
      <c r="I14">
        <v>43</v>
      </c>
      <c r="J14">
        <v>17</v>
      </c>
      <c r="K14">
        <v>35</v>
      </c>
      <c r="L14">
        <v>13</v>
      </c>
      <c r="M14">
        <v>371</v>
      </c>
      <c r="N14">
        <v>88</v>
      </c>
      <c r="O14" s="8"/>
      <c r="P14" s="9"/>
    </row>
    <row r="15" spans="1:16" x14ac:dyDescent="0.2">
      <c r="A15" s="7">
        <v>43387</v>
      </c>
      <c r="B15" t="s">
        <v>16</v>
      </c>
      <c r="C15">
        <v>37</v>
      </c>
      <c r="D15">
        <v>44</v>
      </c>
      <c r="E15">
        <v>54</v>
      </c>
      <c r="F15">
        <v>36</v>
      </c>
      <c r="G15">
        <v>72</v>
      </c>
      <c r="H15">
        <v>32</v>
      </c>
      <c r="I15">
        <v>42</v>
      </c>
      <c r="J15">
        <v>10</v>
      </c>
      <c r="K15">
        <v>22</v>
      </c>
      <c r="L15">
        <v>22</v>
      </c>
      <c r="M15">
        <v>371</v>
      </c>
      <c r="N15">
        <v>88</v>
      </c>
      <c r="O15" s="8"/>
      <c r="P15" s="9"/>
    </row>
    <row r="16" spans="1:16" x14ac:dyDescent="0.2">
      <c r="A16" s="7">
        <v>43387</v>
      </c>
      <c r="B16" t="s">
        <v>32</v>
      </c>
      <c r="C16">
        <v>19</v>
      </c>
      <c r="D16">
        <v>55</v>
      </c>
      <c r="E16">
        <v>49</v>
      </c>
      <c r="F16">
        <v>5</v>
      </c>
      <c r="G16">
        <v>89</v>
      </c>
      <c r="H16">
        <v>44</v>
      </c>
      <c r="I16">
        <v>32</v>
      </c>
      <c r="J16">
        <v>12</v>
      </c>
      <c r="K16">
        <v>10</v>
      </c>
      <c r="L16">
        <v>22</v>
      </c>
      <c r="M16">
        <v>337</v>
      </c>
      <c r="N16">
        <v>121</v>
      </c>
      <c r="O16" s="8"/>
      <c r="P16" s="9"/>
    </row>
    <row r="17" spans="1:16" x14ac:dyDescent="0.2">
      <c r="A17" s="7">
        <v>43373</v>
      </c>
      <c r="B17" t="s">
        <v>13</v>
      </c>
      <c r="C17">
        <v>53</v>
      </c>
      <c r="D17">
        <v>33</v>
      </c>
      <c r="E17">
        <v>47</v>
      </c>
      <c r="F17">
        <v>25</v>
      </c>
      <c r="G17">
        <v>49</v>
      </c>
      <c r="H17">
        <v>31</v>
      </c>
      <c r="I17">
        <v>29</v>
      </c>
      <c r="J17">
        <v>0</v>
      </c>
      <c r="K17">
        <v>31</v>
      </c>
      <c r="L17">
        <v>14</v>
      </c>
      <c r="M17">
        <v>312</v>
      </c>
      <c r="N17">
        <v>94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43380</v>
      </c>
      <c r="B19" t="s">
        <v>26</v>
      </c>
      <c r="C19">
        <v>0</v>
      </c>
      <c r="D19">
        <v>0</v>
      </c>
      <c r="E19">
        <v>55</v>
      </c>
      <c r="F19">
        <v>21</v>
      </c>
      <c r="G19">
        <v>89</v>
      </c>
      <c r="H19">
        <v>29</v>
      </c>
      <c r="I19">
        <v>31</v>
      </c>
      <c r="J19">
        <v>3</v>
      </c>
      <c r="K19">
        <v>6</v>
      </c>
      <c r="L19">
        <v>0</v>
      </c>
      <c r="M19">
        <v>234</v>
      </c>
      <c r="N19">
        <v>122</v>
      </c>
      <c r="O19" s="8"/>
      <c r="P19" s="9"/>
    </row>
    <row r="20" spans="1:16" x14ac:dyDescent="0.2">
      <c r="A20" s="7">
        <v>43296</v>
      </c>
      <c r="B20" t="s">
        <v>22</v>
      </c>
      <c r="C20">
        <v>44</v>
      </c>
      <c r="D20">
        <v>47</v>
      </c>
      <c r="E20">
        <v>30</v>
      </c>
      <c r="F20">
        <v>0</v>
      </c>
      <c r="G20">
        <v>49</v>
      </c>
      <c r="H20">
        <v>1</v>
      </c>
      <c r="I20">
        <v>9</v>
      </c>
      <c r="J20">
        <v>0</v>
      </c>
      <c r="K20">
        <v>10</v>
      </c>
      <c r="L20">
        <v>2</v>
      </c>
      <c r="M20">
        <v>192</v>
      </c>
      <c r="N20">
        <v>74</v>
      </c>
      <c r="O20" s="8"/>
      <c r="P20" s="9"/>
    </row>
    <row r="21" spans="1:16" x14ac:dyDescent="0.2">
      <c r="A21" s="7">
        <v>43387</v>
      </c>
      <c r="B21" t="s">
        <v>20</v>
      </c>
      <c r="C21">
        <v>0</v>
      </c>
      <c r="D21">
        <v>0</v>
      </c>
      <c r="E21">
        <v>21</v>
      </c>
      <c r="F21">
        <v>24</v>
      </c>
      <c r="G21">
        <v>71</v>
      </c>
      <c r="H21">
        <v>12</v>
      </c>
      <c r="I21">
        <v>8</v>
      </c>
      <c r="J21">
        <v>2</v>
      </c>
      <c r="K21">
        <v>14</v>
      </c>
      <c r="L21">
        <v>39</v>
      </c>
      <c r="M21">
        <v>191</v>
      </c>
      <c r="N21">
        <v>95</v>
      </c>
      <c r="O21" s="8"/>
      <c r="P21" s="9"/>
    </row>
    <row r="22" spans="1:16" x14ac:dyDescent="0.2">
      <c r="A22" s="7">
        <v>43359</v>
      </c>
      <c r="B22" t="s">
        <v>28</v>
      </c>
      <c r="C22">
        <v>0</v>
      </c>
      <c r="D22">
        <v>21</v>
      </c>
      <c r="E22">
        <v>39</v>
      </c>
      <c r="F22">
        <v>13</v>
      </c>
      <c r="G22">
        <v>73</v>
      </c>
      <c r="H22">
        <v>10</v>
      </c>
      <c r="I22">
        <v>7</v>
      </c>
      <c r="J22">
        <v>3</v>
      </c>
      <c r="K22">
        <v>6</v>
      </c>
      <c r="L22">
        <v>0</v>
      </c>
      <c r="M22">
        <v>172</v>
      </c>
      <c r="N22">
        <v>95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49.857142857142854</v>
      </c>
      <c r="D24" s="11">
        <f t="shared" si="0"/>
        <v>55.421052631578945</v>
      </c>
      <c r="E24" s="11">
        <f t="shared" si="0"/>
        <v>77.409090909090907</v>
      </c>
      <c r="F24" s="11">
        <f t="shared" si="0"/>
        <v>48.333333333333336</v>
      </c>
      <c r="G24" s="11">
        <f t="shared" si="0"/>
        <v>106.81818181818181</v>
      </c>
      <c r="H24" s="11">
        <f t="shared" si="0"/>
        <v>57.95</v>
      </c>
      <c r="I24" s="11">
        <f t="shared" si="0"/>
        <v>49.727272727272727</v>
      </c>
      <c r="J24" s="11">
        <f t="shared" si="0"/>
        <v>18.833333333333332</v>
      </c>
      <c r="K24" s="11">
        <f t="shared" si="0"/>
        <v>31.38095238095238</v>
      </c>
      <c r="L24" s="11">
        <f t="shared" si="0"/>
        <v>23.266666666666666</v>
      </c>
      <c r="M24" s="11">
        <f>AVERAGEIF(M2:M23,"&gt;0")</f>
        <v>473.59090909090907</v>
      </c>
      <c r="N24" s="11">
        <f>AVERAGEIF(N2:N23,"&gt;0")</f>
        <v>134.40909090909091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O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43394</v>
      </c>
      <c r="B2" t="s">
        <v>19</v>
      </c>
      <c r="C2">
        <v>73</v>
      </c>
      <c r="D2">
        <v>113</v>
      </c>
      <c r="E2">
        <v>159</v>
      </c>
      <c r="F2">
        <v>150</v>
      </c>
      <c r="G2">
        <v>222</v>
      </c>
      <c r="H2">
        <v>176</v>
      </c>
      <c r="I2">
        <v>150</v>
      </c>
      <c r="J2">
        <v>57</v>
      </c>
      <c r="K2">
        <v>73</v>
      </c>
      <c r="L2">
        <v>47</v>
      </c>
      <c r="M2">
        <v>1220</v>
      </c>
      <c r="N2">
        <v>234</v>
      </c>
      <c r="O2" s="8"/>
      <c r="P2" s="9"/>
    </row>
    <row r="3" spans="1:16" x14ac:dyDescent="0.2">
      <c r="A3" s="7">
        <v>43394</v>
      </c>
      <c r="B3" s="10" t="s">
        <v>6</v>
      </c>
      <c r="C3" s="10">
        <v>64</v>
      </c>
      <c r="D3" s="10">
        <v>87</v>
      </c>
      <c r="E3" s="10">
        <v>143</v>
      </c>
      <c r="F3" s="10">
        <v>156</v>
      </c>
      <c r="G3" s="10">
        <v>210</v>
      </c>
      <c r="H3" s="10">
        <v>156</v>
      </c>
      <c r="I3" s="10">
        <v>123</v>
      </c>
      <c r="J3" s="10">
        <v>41</v>
      </c>
      <c r="K3" s="10">
        <v>60</v>
      </c>
      <c r="L3" s="10">
        <v>43</v>
      </c>
      <c r="M3" s="10">
        <f>SUM(C3:L3)</f>
        <v>1083</v>
      </c>
      <c r="N3" s="10">
        <v>225</v>
      </c>
      <c r="O3" s="8"/>
      <c r="P3" s="9"/>
    </row>
    <row r="4" spans="1:16" x14ac:dyDescent="0.2">
      <c r="A4" s="7">
        <v>43394</v>
      </c>
      <c r="B4" t="s">
        <v>21</v>
      </c>
      <c r="C4">
        <v>74</v>
      </c>
      <c r="D4">
        <v>57</v>
      </c>
      <c r="E4">
        <v>124</v>
      </c>
      <c r="F4">
        <v>75</v>
      </c>
      <c r="G4">
        <v>153</v>
      </c>
      <c r="H4">
        <v>80</v>
      </c>
      <c r="I4">
        <v>60</v>
      </c>
      <c r="J4">
        <v>39</v>
      </c>
      <c r="K4">
        <v>40</v>
      </c>
      <c r="L4">
        <v>45</v>
      </c>
      <c r="M4">
        <v>747</v>
      </c>
      <c r="N4">
        <v>189</v>
      </c>
      <c r="O4" s="8"/>
      <c r="P4" s="9"/>
    </row>
    <row r="5" spans="1:16" x14ac:dyDescent="0.2">
      <c r="A5" s="7">
        <v>43394</v>
      </c>
      <c r="B5" t="s">
        <v>11</v>
      </c>
      <c r="C5">
        <v>0</v>
      </c>
      <c r="D5">
        <v>61</v>
      </c>
      <c r="E5">
        <v>102</v>
      </c>
      <c r="F5">
        <v>102</v>
      </c>
      <c r="G5">
        <v>172</v>
      </c>
      <c r="H5">
        <v>119</v>
      </c>
      <c r="I5">
        <v>83</v>
      </c>
      <c r="J5">
        <v>31</v>
      </c>
      <c r="K5">
        <v>57</v>
      </c>
      <c r="L5">
        <v>0</v>
      </c>
      <c r="M5">
        <v>727</v>
      </c>
      <c r="N5">
        <v>199</v>
      </c>
      <c r="O5" s="8"/>
      <c r="P5" s="9"/>
    </row>
    <row r="6" spans="1:16" x14ac:dyDescent="0.2">
      <c r="A6" s="7">
        <v>43394</v>
      </c>
      <c r="B6" t="s">
        <v>10</v>
      </c>
      <c r="C6">
        <v>0</v>
      </c>
      <c r="D6">
        <v>81</v>
      </c>
      <c r="E6">
        <v>102</v>
      </c>
      <c r="F6">
        <v>85</v>
      </c>
      <c r="G6">
        <v>148</v>
      </c>
      <c r="H6">
        <v>96</v>
      </c>
      <c r="I6">
        <v>70</v>
      </c>
      <c r="J6">
        <v>37</v>
      </c>
      <c r="K6">
        <v>44</v>
      </c>
      <c r="L6">
        <v>25</v>
      </c>
      <c r="M6">
        <v>688</v>
      </c>
      <c r="N6">
        <v>179</v>
      </c>
      <c r="O6" s="8"/>
      <c r="P6" s="9"/>
    </row>
    <row r="7" spans="1:16" x14ac:dyDescent="0.2">
      <c r="A7" s="7">
        <v>43394</v>
      </c>
      <c r="B7" t="s">
        <v>15</v>
      </c>
      <c r="C7">
        <v>90</v>
      </c>
      <c r="D7">
        <v>61</v>
      </c>
      <c r="E7">
        <v>78</v>
      </c>
      <c r="F7">
        <v>58</v>
      </c>
      <c r="G7">
        <v>129</v>
      </c>
      <c r="H7">
        <v>62</v>
      </c>
      <c r="I7">
        <v>65</v>
      </c>
      <c r="J7">
        <v>14</v>
      </c>
      <c r="K7">
        <v>25</v>
      </c>
      <c r="L7">
        <v>1</v>
      </c>
      <c r="M7">
        <v>583</v>
      </c>
      <c r="N7">
        <v>165</v>
      </c>
      <c r="O7" s="8"/>
      <c r="P7" s="9"/>
    </row>
    <row r="8" spans="1:16" x14ac:dyDescent="0.2">
      <c r="A8" s="7">
        <v>43394</v>
      </c>
      <c r="B8" t="s">
        <v>14</v>
      </c>
      <c r="C8">
        <v>51</v>
      </c>
      <c r="D8">
        <v>68</v>
      </c>
      <c r="E8">
        <v>78</v>
      </c>
      <c r="F8">
        <v>61</v>
      </c>
      <c r="G8">
        <v>103</v>
      </c>
      <c r="H8">
        <v>75</v>
      </c>
      <c r="I8">
        <v>65</v>
      </c>
      <c r="J8">
        <v>20</v>
      </c>
      <c r="K8">
        <v>49</v>
      </c>
      <c r="L8">
        <v>0</v>
      </c>
      <c r="M8">
        <v>570</v>
      </c>
      <c r="N8">
        <v>140</v>
      </c>
      <c r="O8" s="8" t="s">
        <v>36</v>
      </c>
      <c r="P8" s="9"/>
    </row>
    <row r="9" spans="1:16" x14ac:dyDescent="0.2">
      <c r="A9" s="7">
        <v>43394</v>
      </c>
      <c r="B9" t="s">
        <v>29</v>
      </c>
      <c r="C9">
        <v>0</v>
      </c>
      <c r="D9">
        <v>46</v>
      </c>
      <c r="E9">
        <v>136</v>
      </c>
      <c r="F9">
        <v>67</v>
      </c>
      <c r="G9">
        <v>118</v>
      </c>
      <c r="H9">
        <v>67</v>
      </c>
      <c r="I9">
        <v>49</v>
      </c>
      <c r="J9">
        <v>27</v>
      </c>
      <c r="K9">
        <v>43</v>
      </c>
      <c r="L9">
        <v>0</v>
      </c>
      <c r="M9">
        <v>553</v>
      </c>
      <c r="N9">
        <v>156</v>
      </c>
      <c r="O9" s="8"/>
      <c r="P9" s="9"/>
    </row>
    <row r="10" spans="1:16" x14ac:dyDescent="0.2">
      <c r="A10" s="7">
        <v>43380</v>
      </c>
      <c r="B10" t="s">
        <v>12</v>
      </c>
      <c r="C10">
        <v>14</v>
      </c>
      <c r="D10">
        <v>56</v>
      </c>
      <c r="E10">
        <v>86</v>
      </c>
      <c r="F10">
        <v>43</v>
      </c>
      <c r="G10">
        <v>102</v>
      </c>
      <c r="H10">
        <v>46</v>
      </c>
      <c r="I10">
        <v>47</v>
      </c>
      <c r="J10">
        <v>18</v>
      </c>
      <c r="K10">
        <v>39</v>
      </c>
      <c r="L10">
        <v>24</v>
      </c>
      <c r="M10">
        <v>475</v>
      </c>
      <c r="N10">
        <v>127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43380</v>
      </c>
      <c r="B12" t="s">
        <v>24</v>
      </c>
      <c r="C12">
        <v>81</v>
      </c>
      <c r="D12">
        <v>59</v>
      </c>
      <c r="E12">
        <v>94</v>
      </c>
      <c r="F12">
        <v>10</v>
      </c>
      <c r="G12">
        <v>86</v>
      </c>
      <c r="H12">
        <v>15</v>
      </c>
      <c r="I12">
        <v>32</v>
      </c>
      <c r="J12">
        <v>3</v>
      </c>
      <c r="K12">
        <v>13</v>
      </c>
      <c r="L12">
        <v>22</v>
      </c>
      <c r="M12">
        <v>415</v>
      </c>
      <c r="N12">
        <v>131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43394</v>
      </c>
      <c r="B14" t="s">
        <v>9</v>
      </c>
      <c r="C14">
        <v>24</v>
      </c>
      <c r="D14">
        <v>37</v>
      </c>
      <c r="E14">
        <v>55</v>
      </c>
      <c r="F14">
        <v>40</v>
      </c>
      <c r="G14">
        <v>67</v>
      </c>
      <c r="H14">
        <v>44</v>
      </c>
      <c r="I14">
        <v>43</v>
      </c>
      <c r="J14">
        <v>17</v>
      </c>
      <c r="K14">
        <v>35</v>
      </c>
      <c r="L14">
        <v>13</v>
      </c>
      <c r="M14">
        <v>375</v>
      </c>
      <c r="N14">
        <v>88</v>
      </c>
      <c r="O14" s="8"/>
      <c r="P14" s="9"/>
    </row>
    <row r="15" spans="1:16" x14ac:dyDescent="0.2">
      <c r="A15" s="7">
        <v>43394</v>
      </c>
      <c r="B15" t="s">
        <v>16</v>
      </c>
      <c r="C15">
        <v>37</v>
      </c>
      <c r="D15">
        <v>44</v>
      </c>
      <c r="E15">
        <v>54</v>
      </c>
      <c r="F15">
        <v>36</v>
      </c>
      <c r="G15">
        <v>73</v>
      </c>
      <c r="H15">
        <v>33</v>
      </c>
      <c r="I15">
        <v>42</v>
      </c>
      <c r="J15">
        <v>10</v>
      </c>
      <c r="K15">
        <v>22</v>
      </c>
      <c r="L15">
        <v>22</v>
      </c>
      <c r="M15">
        <v>373</v>
      </c>
      <c r="N15">
        <v>89</v>
      </c>
      <c r="O15" s="8"/>
      <c r="P15" s="9"/>
    </row>
    <row r="16" spans="1:16" x14ac:dyDescent="0.2">
      <c r="A16" s="7">
        <v>43387</v>
      </c>
      <c r="B16" t="s">
        <v>32</v>
      </c>
      <c r="C16">
        <v>19</v>
      </c>
      <c r="D16">
        <v>55</v>
      </c>
      <c r="E16">
        <v>49</v>
      </c>
      <c r="F16">
        <v>5</v>
      </c>
      <c r="G16">
        <v>89</v>
      </c>
      <c r="H16">
        <v>44</v>
      </c>
      <c r="I16">
        <v>32</v>
      </c>
      <c r="J16">
        <v>12</v>
      </c>
      <c r="K16">
        <v>10</v>
      </c>
      <c r="L16">
        <v>22</v>
      </c>
      <c r="M16">
        <v>337</v>
      </c>
      <c r="N16">
        <v>121</v>
      </c>
      <c r="O16" s="8"/>
      <c r="P16" s="9"/>
    </row>
    <row r="17" spans="1:16" x14ac:dyDescent="0.2">
      <c r="A17" s="7">
        <v>43373</v>
      </c>
      <c r="B17" t="s">
        <v>13</v>
      </c>
      <c r="C17">
        <v>53</v>
      </c>
      <c r="D17">
        <v>33</v>
      </c>
      <c r="E17">
        <v>47</v>
      </c>
      <c r="F17">
        <v>25</v>
      </c>
      <c r="G17">
        <v>49</v>
      </c>
      <c r="H17">
        <v>31</v>
      </c>
      <c r="I17">
        <v>29</v>
      </c>
      <c r="J17">
        <v>0</v>
      </c>
      <c r="K17">
        <v>31</v>
      </c>
      <c r="L17">
        <v>14</v>
      </c>
      <c r="M17">
        <v>312</v>
      </c>
      <c r="N17">
        <v>94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43394</v>
      </c>
      <c r="B19" t="s">
        <v>26</v>
      </c>
      <c r="C19">
        <v>0</v>
      </c>
      <c r="D19">
        <v>0</v>
      </c>
      <c r="E19">
        <v>55</v>
      </c>
      <c r="F19">
        <v>24</v>
      </c>
      <c r="G19">
        <v>90</v>
      </c>
      <c r="H19">
        <v>30</v>
      </c>
      <c r="I19">
        <v>31</v>
      </c>
      <c r="J19">
        <v>3</v>
      </c>
      <c r="K19">
        <v>6</v>
      </c>
      <c r="L19">
        <v>0</v>
      </c>
      <c r="M19">
        <v>239</v>
      </c>
      <c r="N19">
        <v>122</v>
      </c>
      <c r="O19" s="8"/>
      <c r="P19" s="9"/>
    </row>
    <row r="20" spans="1:16" x14ac:dyDescent="0.2">
      <c r="A20" s="7">
        <v>43394</v>
      </c>
      <c r="B20" t="s">
        <v>20</v>
      </c>
      <c r="C20">
        <v>0</v>
      </c>
      <c r="D20">
        <v>0</v>
      </c>
      <c r="E20">
        <v>21</v>
      </c>
      <c r="F20">
        <v>24</v>
      </c>
      <c r="G20">
        <v>74</v>
      </c>
      <c r="H20">
        <v>12</v>
      </c>
      <c r="I20">
        <v>10</v>
      </c>
      <c r="J20">
        <v>2</v>
      </c>
      <c r="K20">
        <v>14</v>
      </c>
      <c r="L20">
        <v>39</v>
      </c>
      <c r="M20">
        <v>196</v>
      </c>
      <c r="N20">
        <v>100</v>
      </c>
      <c r="O20" s="8"/>
      <c r="P20" s="9"/>
    </row>
    <row r="21" spans="1:16" x14ac:dyDescent="0.2">
      <c r="A21" s="7">
        <v>43296</v>
      </c>
      <c r="B21" t="s">
        <v>22</v>
      </c>
      <c r="C21">
        <v>44</v>
      </c>
      <c r="D21">
        <v>47</v>
      </c>
      <c r="E21">
        <v>30</v>
      </c>
      <c r="F21">
        <v>0</v>
      </c>
      <c r="G21">
        <v>49</v>
      </c>
      <c r="H21">
        <v>1</v>
      </c>
      <c r="I21">
        <v>9</v>
      </c>
      <c r="J21">
        <v>0</v>
      </c>
      <c r="K21">
        <v>10</v>
      </c>
      <c r="L21">
        <v>2</v>
      </c>
      <c r="M21">
        <v>192</v>
      </c>
      <c r="N21">
        <v>74</v>
      </c>
      <c r="O21" s="8"/>
      <c r="P21" s="9"/>
    </row>
    <row r="22" spans="1:16" x14ac:dyDescent="0.2">
      <c r="A22" s="7">
        <v>43359</v>
      </c>
      <c r="B22" t="s">
        <v>28</v>
      </c>
      <c r="C22">
        <v>0</v>
      </c>
      <c r="D22">
        <v>21</v>
      </c>
      <c r="E22">
        <v>39</v>
      </c>
      <c r="F22">
        <v>13</v>
      </c>
      <c r="G22">
        <v>73</v>
      </c>
      <c r="H22">
        <v>10</v>
      </c>
      <c r="I22">
        <v>7</v>
      </c>
      <c r="J22">
        <v>3</v>
      </c>
      <c r="K22">
        <v>6</v>
      </c>
      <c r="L22">
        <v>0</v>
      </c>
      <c r="M22">
        <v>172</v>
      </c>
      <c r="N22">
        <v>95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50.642857142857146</v>
      </c>
      <c r="D24" s="11">
        <f t="shared" si="0"/>
        <v>56.263157894736842</v>
      </c>
      <c r="E24" s="11">
        <f t="shared" si="0"/>
        <v>78.36363636363636</v>
      </c>
      <c r="F24" s="11">
        <f t="shared" si="0"/>
        <v>49.428571428571431</v>
      </c>
      <c r="G24" s="11">
        <f t="shared" si="0"/>
        <v>107.45454545454545</v>
      </c>
      <c r="H24" s="11">
        <f t="shared" si="0"/>
        <v>58.85</v>
      </c>
      <c r="I24" s="11">
        <f t="shared" si="0"/>
        <v>50.272727272727273</v>
      </c>
      <c r="J24" s="11">
        <f t="shared" si="0"/>
        <v>18.888888888888889</v>
      </c>
      <c r="K24" s="11">
        <f t="shared" si="0"/>
        <v>31.38095238095238</v>
      </c>
      <c r="L24" s="11">
        <f t="shared" si="0"/>
        <v>23.266666666666666</v>
      </c>
      <c r="M24" s="11">
        <f>AVERAGEIF(M2:M23,"&gt;0")</f>
        <v>478.86363636363637</v>
      </c>
      <c r="N24" s="11">
        <f>AVERAGEIF(N2:N23,"&gt;0")</f>
        <v>135.90909090909091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0.86363636363636365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24" sqref="K24:L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43401</v>
      </c>
      <c r="B2" t="s">
        <v>19</v>
      </c>
      <c r="C2">
        <v>74</v>
      </c>
      <c r="D2">
        <v>115</v>
      </c>
      <c r="E2">
        <v>161</v>
      </c>
      <c r="F2">
        <v>155</v>
      </c>
      <c r="G2">
        <v>226</v>
      </c>
      <c r="H2">
        <v>180</v>
      </c>
      <c r="I2">
        <v>154</v>
      </c>
      <c r="J2">
        <v>59</v>
      </c>
      <c r="K2">
        <v>73</v>
      </c>
      <c r="L2">
        <v>47</v>
      </c>
      <c r="M2">
        <v>1244</v>
      </c>
      <c r="N2">
        <v>235</v>
      </c>
      <c r="O2" s="8"/>
      <c r="P2" s="9"/>
    </row>
    <row r="3" spans="1:16" x14ac:dyDescent="0.2">
      <c r="A3" s="7">
        <v>43401</v>
      </c>
      <c r="B3" s="10" t="s">
        <v>6</v>
      </c>
      <c r="C3" s="10">
        <v>65</v>
      </c>
      <c r="D3" s="10">
        <v>89</v>
      </c>
      <c r="E3" s="10">
        <v>145</v>
      </c>
      <c r="F3" s="10">
        <v>158</v>
      </c>
      <c r="G3" s="10">
        <v>211</v>
      </c>
      <c r="H3" s="10">
        <v>158</v>
      </c>
      <c r="I3" s="10">
        <v>126</v>
      </c>
      <c r="J3" s="10">
        <v>41</v>
      </c>
      <c r="K3" s="10">
        <v>60</v>
      </c>
      <c r="L3" s="10">
        <v>43</v>
      </c>
      <c r="M3" s="10">
        <f>SUM(C3:L3)</f>
        <v>1096</v>
      </c>
      <c r="N3" s="10">
        <v>226</v>
      </c>
      <c r="O3" s="8"/>
      <c r="P3" s="9"/>
    </row>
    <row r="4" spans="1:16" x14ac:dyDescent="0.2">
      <c r="A4" s="7">
        <v>43401</v>
      </c>
      <c r="B4" t="s">
        <v>21</v>
      </c>
      <c r="C4">
        <v>77</v>
      </c>
      <c r="D4">
        <v>63</v>
      </c>
      <c r="E4">
        <v>129</v>
      </c>
      <c r="F4">
        <v>78</v>
      </c>
      <c r="G4">
        <v>158</v>
      </c>
      <c r="H4">
        <v>85</v>
      </c>
      <c r="I4">
        <v>64</v>
      </c>
      <c r="J4">
        <v>43</v>
      </c>
      <c r="K4">
        <v>45</v>
      </c>
      <c r="L4">
        <v>45</v>
      </c>
      <c r="M4">
        <v>787</v>
      </c>
      <c r="N4">
        <v>195</v>
      </c>
      <c r="O4" s="8"/>
      <c r="P4" s="9"/>
    </row>
    <row r="5" spans="1:16" x14ac:dyDescent="0.2">
      <c r="A5" s="7">
        <v>43401</v>
      </c>
      <c r="B5" t="s">
        <v>11</v>
      </c>
      <c r="C5">
        <v>0</v>
      </c>
      <c r="D5">
        <v>61</v>
      </c>
      <c r="E5">
        <v>104</v>
      </c>
      <c r="F5">
        <v>103</v>
      </c>
      <c r="G5">
        <v>174</v>
      </c>
      <c r="H5">
        <v>122</v>
      </c>
      <c r="I5">
        <v>89</v>
      </c>
      <c r="J5">
        <v>31</v>
      </c>
      <c r="K5">
        <v>57</v>
      </c>
      <c r="L5">
        <v>0</v>
      </c>
      <c r="M5">
        <v>741</v>
      </c>
      <c r="N5">
        <v>202</v>
      </c>
      <c r="O5" s="8"/>
      <c r="P5" s="9"/>
    </row>
    <row r="6" spans="1:16" x14ac:dyDescent="0.2">
      <c r="A6" s="7">
        <v>43394</v>
      </c>
      <c r="B6" t="s">
        <v>10</v>
      </c>
      <c r="C6">
        <v>0</v>
      </c>
      <c r="D6">
        <v>81</v>
      </c>
      <c r="E6">
        <v>102</v>
      </c>
      <c r="F6">
        <v>85</v>
      </c>
      <c r="G6">
        <v>148</v>
      </c>
      <c r="H6">
        <v>96</v>
      </c>
      <c r="I6">
        <v>70</v>
      </c>
      <c r="J6">
        <v>37</v>
      </c>
      <c r="K6">
        <v>44</v>
      </c>
      <c r="L6">
        <v>25</v>
      </c>
      <c r="M6">
        <v>688</v>
      </c>
      <c r="N6">
        <v>179</v>
      </c>
      <c r="O6" s="8"/>
      <c r="P6" s="9"/>
    </row>
    <row r="7" spans="1:16" x14ac:dyDescent="0.2">
      <c r="A7" s="7">
        <v>43394</v>
      </c>
      <c r="B7" t="s">
        <v>15</v>
      </c>
      <c r="C7">
        <v>90</v>
      </c>
      <c r="D7">
        <v>61</v>
      </c>
      <c r="E7">
        <v>78</v>
      </c>
      <c r="F7">
        <v>58</v>
      </c>
      <c r="G7">
        <v>129</v>
      </c>
      <c r="H7">
        <v>62</v>
      </c>
      <c r="I7">
        <v>65</v>
      </c>
      <c r="J7">
        <v>14</v>
      </c>
      <c r="K7">
        <v>25</v>
      </c>
      <c r="L7">
        <v>1</v>
      </c>
      <c r="M7">
        <v>583</v>
      </c>
      <c r="N7">
        <v>165</v>
      </c>
      <c r="O7" s="8"/>
      <c r="P7" s="9"/>
    </row>
    <row r="8" spans="1:16" x14ac:dyDescent="0.2">
      <c r="A8" s="7">
        <v>43394</v>
      </c>
      <c r="B8" t="s">
        <v>14</v>
      </c>
      <c r="C8">
        <v>51</v>
      </c>
      <c r="D8">
        <v>68</v>
      </c>
      <c r="E8">
        <v>78</v>
      </c>
      <c r="F8">
        <v>61</v>
      </c>
      <c r="G8">
        <v>103</v>
      </c>
      <c r="H8">
        <v>75</v>
      </c>
      <c r="I8">
        <v>65</v>
      </c>
      <c r="J8">
        <v>20</v>
      </c>
      <c r="K8">
        <v>49</v>
      </c>
      <c r="L8">
        <v>0</v>
      </c>
      <c r="M8">
        <v>570</v>
      </c>
      <c r="N8">
        <v>140</v>
      </c>
      <c r="O8" s="8"/>
      <c r="P8" s="9"/>
    </row>
    <row r="9" spans="1:16" x14ac:dyDescent="0.2">
      <c r="A9" s="7">
        <v>43401</v>
      </c>
      <c r="B9" t="s">
        <v>29</v>
      </c>
      <c r="C9">
        <v>0</v>
      </c>
      <c r="D9">
        <v>46</v>
      </c>
      <c r="E9">
        <v>139</v>
      </c>
      <c r="F9">
        <v>67</v>
      </c>
      <c r="G9">
        <v>119</v>
      </c>
      <c r="H9">
        <v>67</v>
      </c>
      <c r="I9">
        <v>50</v>
      </c>
      <c r="J9">
        <v>27</v>
      </c>
      <c r="K9">
        <v>43</v>
      </c>
      <c r="L9">
        <v>0</v>
      </c>
      <c r="M9">
        <v>558</v>
      </c>
      <c r="N9">
        <v>160</v>
      </c>
      <c r="O9" s="8"/>
      <c r="P9" s="9"/>
    </row>
    <row r="10" spans="1:16" x14ac:dyDescent="0.2">
      <c r="A10" s="7">
        <v>43401</v>
      </c>
      <c r="B10" t="s">
        <v>12</v>
      </c>
      <c r="C10">
        <v>14</v>
      </c>
      <c r="D10">
        <v>56</v>
      </c>
      <c r="E10">
        <v>87</v>
      </c>
      <c r="F10">
        <v>43</v>
      </c>
      <c r="G10">
        <v>105</v>
      </c>
      <c r="H10">
        <v>52</v>
      </c>
      <c r="I10">
        <v>49</v>
      </c>
      <c r="J10">
        <v>18</v>
      </c>
      <c r="K10">
        <v>39</v>
      </c>
      <c r="L10">
        <v>24</v>
      </c>
      <c r="M10">
        <v>487</v>
      </c>
      <c r="N10">
        <v>134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43380</v>
      </c>
      <c r="B12" t="s">
        <v>24</v>
      </c>
      <c r="C12">
        <v>81</v>
      </c>
      <c r="D12">
        <v>59</v>
      </c>
      <c r="E12">
        <v>94</v>
      </c>
      <c r="F12">
        <v>10</v>
      </c>
      <c r="G12">
        <v>86</v>
      </c>
      <c r="H12">
        <v>15</v>
      </c>
      <c r="I12">
        <v>32</v>
      </c>
      <c r="J12">
        <v>3</v>
      </c>
      <c r="K12">
        <v>13</v>
      </c>
      <c r="L12">
        <v>22</v>
      </c>
      <c r="M12">
        <v>415</v>
      </c>
      <c r="N12">
        <v>131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43401</v>
      </c>
      <c r="B14" t="s">
        <v>16</v>
      </c>
      <c r="C14">
        <v>37</v>
      </c>
      <c r="D14">
        <v>44</v>
      </c>
      <c r="E14">
        <v>56</v>
      </c>
      <c r="F14">
        <v>36</v>
      </c>
      <c r="G14">
        <v>73</v>
      </c>
      <c r="H14">
        <v>33</v>
      </c>
      <c r="I14">
        <v>44</v>
      </c>
      <c r="J14">
        <v>10</v>
      </c>
      <c r="K14">
        <v>22</v>
      </c>
      <c r="L14">
        <v>22</v>
      </c>
      <c r="M14">
        <v>377</v>
      </c>
      <c r="N14">
        <v>92</v>
      </c>
      <c r="O14" s="8"/>
      <c r="P14" s="9"/>
    </row>
    <row r="15" spans="1:16" x14ac:dyDescent="0.2">
      <c r="A15" s="7">
        <v>43394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67</v>
      </c>
      <c r="H15">
        <v>44</v>
      </c>
      <c r="I15">
        <v>43</v>
      </c>
      <c r="J15">
        <v>17</v>
      </c>
      <c r="K15">
        <v>35</v>
      </c>
      <c r="L15">
        <v>13</v>
      </c>
      <c r="M15">
        <v>375</v>
      </c>
      <c r="N15">
        <v>88</v>
      </c>
      <c r="O15" s="8"/>
      <c r="P15" s="9"/>
    </row>
    <row r="16" spans="1:16" x14ac:dyDescent="0.2">
      <c r="A16" s="7">
        <v>43387</v>
      </c>
      <c r="B16" t="s">
        <v>32</v>
      </c>
      <c r="C16">
        <v>19</v>
      </c>
      <c r="D16">
        <v>55</v>
      </c>
      <c r="E16">
        <v>49</v>
      </c>
      <c r="F16">
        <v>5</v>
      </c>
      <c r="G16">
        <v>89</v>
      </c>
      <c r="H16">
        <v>44</v>
      </c>
      <c r="I16">
        <v>32</v>
      </c>
      <c r="J16">
        <v>12</v>
      </c>
      <c r="K16">
        <v>10</v>
      </c>
      <c r="L16">
        <v>22</v>
      </c>
      <c r="M16">
        <v>337</v>
      </c>
      <c r="N16">
        <v>121</v>
      </c>
      <c r="O16" s="8"/>
      <c r="P16" s="9"/>
    </row>
    <row r="17" spans="1:16" x14ac:dyDescent="0.2">
      <c r="A17" s="7">
        <v>43373</v>
      </c>
      <c r="B17" t="s">
        <v>13</v>
      </c>
      <c r="C17">
        <v>53</v>
      </c>
      <c r="D17">
        <v>33</v>
      </c>
      <c r="E17">
        <v>47</v>
      </c>
      <c r="F17">
        <v>25</v>
      </c>
      <c r="G17">
        <v>49</v>
      </c>
      <c r="H17">
        <v>31</v>
      </c>
      <c r="I17">
        <v>29</v>
      </c>
      <c r="J17">
        <v>0</v>
      </c>
      <c r="K17">
        <v>31</v>
      </c>
      <c r="L17">
        <v>14</v>
      </c>
      <c r="M17">
        <v>312</v>
      </c>
      <c r="N17">
        <v>94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43401</v>
      </c>
      <c r="B19" t="s">
        <v>26</v>
      </c>
      <c r="C19">
        <v>0</v>
      </c>
      <c r="D19">
        <v>0</v>
      </c>
      <c r="E19">
        <v>56</v>
      </c>
      <c r="F19">
        <v>27</v>
      </c>
      <c r="G19">
        <v>97</v>
      </c>
      <c r="H19">
        <v>37</v>
      </c>
      <c r="I19">
        <v>32</v>
      </c>
      <c r="J19">
        <v>3</v>
      </c>
      <c r="K19">
        <v>6</v>
      </c>
      <c r="L19">
        <v>0</v>
      </c>
      <c r="M19">
        <v>258</v>
      </c>
      <c r="N19">
        <v>130</v>
      </c>
      <c r="O19" s="8"/>
      <c r="P19" s="9"/>
    </row>
    <row r="20" spans="1:16" x14ac:dyDescent="0.2">
      <c r="A20" s="7">
        <v>43401</v>
      </c>
      <c r="B20" t="s">
        <v>20</v>
      </c>
      <c r="C20">
        <v>0</v>
      </c>
      <c r="D20">
        <v>2</v>
      </c>
      <c r="E20">
        <v>24</v>
      </c>
      <c r="F20">
        <v>29</v>
      </c>
      <c r="G20">
        <v>77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212</v>
      </c>
      <c r="N20">
        <v>103</v>
      </c>
      <c r="O20" s="8"/>
      <c r="P20" s="9"/>
    </row>
    <row r="21" spans="1:16" x14ac:dyDescent="0.2">
      <c r="A21" s="7">
        <v>43296</v>
      </c>
      <c r="B21" t="s">
        <v>22</v>
      </c>
      <c r="C21">
        <v>44</v>
      </c>
      <c r="D21">
        <v>47</v>
      </c>
      <c r="E21">
        <v>30</v>
      </c>
      <c r="F21">
        <v>0</v>
      </c>
      <c r="G21">
        <v>49</v>
      </c>
      <c r="H21">
        <v>1</v>
      </c>
      <c r="I21">
        <v>9</v>
      </c>
      <c r="J21">
        <v>0</v>
      </c>
      <c r="K21">
        <v>10</v>
      </c>
      <c r="L21">
        <v>2</v>
      </c>
      <c r="M21">
        <v>192</v>
      </c>
      <c r="N21">
        <v>74</v>
      </c>
      <c r="O21" s="8"/>
      <c r="P21" s="9"/>
    </row>
    <row r="22" spans="1:16" x14ac:dyDescent="0.2">
      <c r="A22" s="7">
        <v>43359</v>
      </c>
      <c r="B22" t="s">
        <v>28</v>
      </c>
      <c r="C22">
        <v>0</v>
      </c>
      <c r="D22">
        <v>21</v>
      </c>
      <c r="E22">
        <v>39</v>
      </c>
      <c r="F22">
        <v>13</v>
      </c>
      <c r="G22">
        <v>73</v>
      </c>
      <c r="H22">
        <v>10</v>
      </c>
      <c r="I22">
        <v>7</v>
      </c>
      <c r="J22">
        <v>3</v>
      </c>
      <c r="K22">
        <v>6</v>
      </c>
      <c r="L22">
        <v>0</v>
      </c>
      <c r="M22">
        <v>172</v>
      </c>
      <c r="N22">
        <v>95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51</v>
      </c>
      <c r="D24" s="11">
        <f t="shared" si="0"/>
        <v>54.05</v>
      </c>
      <c r="E24" s="11">
        <f t="shared" si="0"/>
        <v>79.318181818181813</v>
      </c>
      <c r="F24" s="11">
        <f t="shared" si="0"/>
        <v>50.333333333333336</v>
      </c>
      <c r="G24" s="11">
        <f t="shared" si="0"/>
        <v>108.63636363636364</v>
      </c>
      <c r="H24" s="11">
        <f t="shared" si="0"/>
        <v>60.2</v>
      </c>
      <c r="I24" s="11">
        <f t="shared" si="0"/>
        <v>51.454545454545453</v>
      </c>
      <c r="J24" s="11">
        <f t="shared" si="0"/>
        <v>19.222222222222221</v>
      </c>
      <c r="K24" s="11">
        <f t="shared" si="0"/>
        <v>31.61904761904762</v>
      </c>
      <c r="L24" s="11">
        <f t="shared" si="0"/>
        <v>23.266666666666666</v>
      </c>
      <c r="M24" s="11">
        <f>AVERAGEIF(M2:M23,"&gt;0")</f>
        <v>485.54545454545456</v>
      </c>
      <c r="N24" s="11">
        <f>AVERAGEIF(N2:N23,"&gt;0")</f>
        <v>137.54545454545453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sqref="A1:N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43401</v>
      </c>
      <c r="B2" t="s">
        <v>19</v>
      </c>
      <c r="C2">
        <v>74</v>
      </c>
      <c r="D2">
        <v>115</v>
      </c>
      <c r="E2">
        <v>161</v>
      </c>
      <c r="F2">
        <v>155</v>
      </c>
      <c r="G2">
        <v>226</v>
      </c>
      <c r="H2">
        <v>180</v>
      </c>
      <c r="I2">
        <v>154</v>
      </c>
      <c r="J2">
        <v>59</v>
      </c>
      <c r="K2">
        <v>73</v>
      </c>
      <c r="L2">
        <v>47</v>
      </c>
      <c r="M2">
        <v>1244</v>
      </c>
      <c r="N2">
        <v>235</v>
      </c>
      <c r="O2" s="8"/>
      <c r="P2" s="9"/>
    </row>
    <row r="3" spans="1:16" x14ac:dyDescent="0.2">
      <c r="A3" s="7">
        <v>43408</v>
      </c>
      <c r="B3" s="10" t="s">
        <v>6</v>
      </c>
      <c r="C3" s="10">
        <v>66</v>
      </c>
      <c r="D3" s="10">
        <v>92</v>
      </c>
      <c r="E3" s="10">
        <v>146</v>
      </c>
      <c r="F3" s="10">
        <v>159</v>
      </c>
      <c r="G3" s="10">
        <v>214</v>
      </c>
      <c r="H3" s="10">
        <v>160</v>
      </c>
      <c r="I3" s="10">
        <v>128</v>
      </c>
      <c r="J3" s="10">
        <v>42</v>
      </c>
      <c r="K3" s="10">
        <v>61</v>
      </c>
      <c r="L3" s="10">
        <v>43</v>
      </c>
      <c r="M3" s="10">
        <f>SUM(C3:L3)</f>
        <v>1111</v>
      </c>
      <c r="N3" s="10">
        <v>226</v>
      </c>
      <c r="O3" s="8"/>
      <c r="P3" s="9"/>
    </row>
    <row r="4" spans="1:16" x14ac:dyDescent="0.2">
      <c r="A4" s="7">
        <v>43408</v>
      </c>
      <c r="B4" t="s">
        <v>21</v>
      </c>
      <c r="C4">
        <v>80</v>
      </c>
      <c r="D4">
        <v>65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807</v>
      </c>
      <c r="N4">
        <v>199</v>
      </c>
      <c r="O4" s="8"/>
      <c r="P4" s="9"/>
    </row>
    <row r="5" spans="1:16" x14ac:dyDescent="0.2">
      <c r="A5" s="7">
        <v>43408</v>
      </c>
      <c r="B5" t="s">
        <v>11</v>
      </c>
      <c r="C5">
        <v>0</v>
      </c>
      <c r="D5">
        <v>62</v>
      </c>
      <c r="E5">
        <v>105</v>
      </c>
      <c r="F5">
        <v>105</v>
      </c>
      <c r="G5">
        <v>176</v>
      </c>
      <c r="H5">
        <v>124</v>
      </c>
      <c r="I5">
        <v>95</v>
      </c>
      <c r="J5">
        <v>31</v>
      </c>
      <c r="K5">
        <v>57</v>
      </c>
      <c r="L5">
        <v>0</v>
      </c>
      <c r="M5">
        <v>755</v>
      </c>
      <c r="N5">
        <v>203</v>
      </c>
      <c r="O5" s="8"/>
      <c r="P5" s="9"/>
    </row>
    <row r="6" spans="1:16" x14ac:dyDescent="0.2">
      <c r="A6" s="7">
        <v>43394</v>
      </c>
      <c r="B6" t="s">
        <v>10</v>
      </c>
      <c r="C6">
        <v>0</v>
      </c>
      <c r="D6">
        <v>81</v>
      </c>
      <c r="E6">
        <v>102</v>
      </c>
      <c r="F6">
        <v>85</v>
      </c>
      <c r="G6">
        <v>148</v>
      </c>
      <c r="H6">
        <v>96</v>
      </c>
      <c r="I6">
        <v>70</v>
      </c>
      <c r="J6">
        <v>37</v>
      </c>
      <c r="K6">
        <v>44</v>
      </c>
      <c r="L6">
        <v>25</v>
      </c>
      <c r="M6">
        <v>688</v>
      </c>
      <c r="N6">
        <v>179</v>
      </c>
      <c r="O6" s="8"/>
      <c r="P6" s="9"/>
    </row>
    <row r="7" spans="1:16" x14ac:dyDescent="0.2">
      <c r="A7" s="7">
        <v>43408</v>
      </c>
      <c r="B7" t="s">
        <v>15</v>
      </c>
      <c r="C7">
        <v>91</v>
      </c>
      <c r="D7">
        <v>63</v>
      </c>
      <c r="E7">
        <v>78</v>
      </c>
      <c r="F7">
        <v>63</v>
      </c>
      <c r="G7">
        <v>131</v>
      </c>
      <c r="H7">
        <v>63</v>
      </c>
      <c r="I7">
        <v>66</v>
      </c>
      <c r="J7">
        <v>14</v>
      </c>
      <c r="K7">
        <v>25</v>
      </c>
      <c r="L7">
        <v>1</v>
      </c>
      <c r="M7">
        <v>595</v>
      </c>
      <c r="N7">
        <v>167</v>
      </c>
      <c r="O7" s="8"/>
      <c r="P7" s="9"/>
    </row>
    <row r="8" spans="1:16" x14ac:dyDescent="0.2">
      <c r="A8" s="7">
        <v>43408</v>
      </c>
      <c r="B8" t="s">
        <v>14</v>
      </c>
      <c r="C8">
        <v>51</v>
      </c>
      <c r="D8">
        <v>68</v>
      </c>
      <c r="E8">
        <v>78</v>
      </c>
      <c r="F8">
        <v>61</v>
      </c>
      <c r="G8">
        <v>104</v>
      </c>
      <c r="H8">
        <v>79</v>
      </c>
      <c r="I8">
        <v>66</v>
      </c>
      <c r="J8">
        <v>21</v>
      </c>
      <c r="K8">
        <v>49</v>
      </c>
      <c r="L8">
        <v>0</v>
      </c>
      <c r="M8">
        <v>577</v>
      </c>
      <c r="N8">
        <v>142</v>
      </c>
      <c r="O8" s="8"/>
      <c r="P8" s="9"/>
    </row>
    <row r="9" spans="1:16" x14ac:dyDescent="0.2">
      <c r="A9" s="7">
        <v>43408</v>
      </c>
      <c r="B9" t="s">
        <v>29</v>
      </c>
      <c r="C9">
        <v>0</v>
      </c>
      <c r="D9">
        <v>46</v>
      </c>
      <c r="E9">
        <v>139</v>
      </c>
      <c r="F9">
        <v>67</v>
      </c>
      <c r="G9">
        <v>119</v>
      </c>
      <c r="H9">
        <v>67</v>
      </c>
      <c r="I9">
        <v>50</v>
      </c>
      <c r="J9">
        <v>27</v>
      </c>
      <c r="K9">
        <v>43</v>
      </c>
      <c r="L9">
        <v>0</v>
      </c>
      <c r="M9">
        <v>558</v>
      </c>
      <c r="N9">
        <v>160</v>
      </c>
      <c r="O9" s="8"/>
      <c r="P9" s="9"/>
    </row>
    <row r="10" spans="1:16" x14ac:dyDescent="0.2">
      <c r="A10" s="7">
        <v>43401</v>
      </c>
      <c r="B10" t="s">
        <v>12</v>
      </c>
      <c r="C10">
        <v>14</v>
      </c>
      <c r="D10">
        <v>56</v>
      </c>
      <c r="E10">
        <v>87</v>
      </c>
      <c r="F10">
        <v>43</v>
      </c>
      <c r="G10">
        <v>105</v>
      </c>
      <c r="H10">
        <v>52</v>
      </c>
      <c r="I10">
        <v>49</v>
      </c>
      <c r="J10">
        <v>18</v>
      </c>
      <c r="K10">
        <v>39</v>
      </c>
      <c r="L10">
        <v>24</v>
      </c>
      <c r="M10">
        <v>487</v>
      </c>
      <c r="N10">
        <v>134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43380</v>
      </c>
      <c r="B12" t="s">
        <v>24</v>
      </c>
      <c r="C12">
        <v>81</v>
      </c>
      <c r="D12">
        <v>59</v>
      </c>
      <c r="E12">
        <v>94</v>
      </c>
      <c r="F12">
        <v>10</v>
      </c>
      <c r="G12">
        <v>86</v>
      </c>
      <c r="H12">
        <v>15</v>
      </c>
      <c r="I12">
        <v>32</v>
      </c>
      <c r="J12">
        <v>3</v>
      </c>
      <c r="K12">
        <v>13</v>
      </c>
      <c r="L12">
        <v>22</v>
      </c>
      <c r="M12">
        <v>415</v>
      </c>
      <c r="N12">
        <v>131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43401</v>
      </c>
      <c r="B14" t="s">
        <v>16</v>
      </c>
      <c r="C14">
        <v>37</v>
      </c>
      <c r="D14">
        <v>44</v>
      </c>
      <c r="E14">
        <v>56</v>
      </c>
      <c r="F14">
        <v>36</v>
      </c>
      <c r="G14">
        <v>73</v>
      </c>
      <c r="H14">
        <v>33</v>
      </c>
      <c r="I14">
        <v>44</v>
      </c>
      <c r="J14">
        <v>10</v>
      </c>
      <c r="K14">
        <v>22</v>
      </c>
      <c r="L14">
        <v>22</v>
      </c>
      <c r="M14">
        <v>377</v>
      </c>
      <c r="N14">
        <v>92</v>
      </c>
      <c r="O14" s="8"/>
      <c r="P14" s="9"/>
    </row>
    <row r="15" spans="1:16" x14ac:dyDescent="0.2">
      <c r="A15" s="7">
        <v>43394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67</v>
      </c>
      <c r="H15">
        <v>44</v>
      </c>
      <c r="I15">
        <v>43</v>
      </c>
      <c r="J15">
        <v>17</v>
      </c>
      <c r="K15">
        <v>35</v>
      </c>
      <c r="L15">
        <v>13</v>
      </c>
      <c r="M15">
        <v>375</v>
      </c>
      <c r="N15">
        <v>88</v>
      </c>
      <c r="O15" s="8"/>
      <c r="P15" s="9"/>
    </row>
    <row r="16" spans="1:16" x14ac:dyDescent="0.2">
      <c r="A16" s="7">
        <v>43387</v>
      </c>
      <c r="B16" t="s">
        <v>32</v>
      </c>
      <c r="C16">
        <v>19</v>
      </c>
      <c r="D16">
        <v>55</v>
      </c>
      <c r="E16">
        <v>49</v>
      </c>
      <c r="F16">
        <v>5</v>
      </c>
      <c r="G16">
        <v>89</v>
      </c>
      <c r="H16">
        <v>44</v>
      </c>
      <c r="I16">
        <v>32</v>
      </c>
      <c r="J16">
        <v>12</v>
      </c>
      <c r="K16">
        <v>10</v>
      </c>
      <c r="L16">
        <v>22</v>
      </c>
      <c r="M16">
        <v>337</v>
      </c>
      <c r="N16">
        <v>121</v>
      </c>
      <c r="O16" s="8"/>
      <c r="P16" s="9"/>
    </row>
    <row r="17" spans="1:16" x14ac:dyDescent="0.2">
      <c r="A17" s="7">
        <v>43373</v>
      </c>
      <c r="B17" t="s">
        <v>13</v>
      </c>
      <c r="C17">
        <v>53</v>
      </c>
      <c r="D17">
        <v>33</v>
      </c>
      <c r="E17">
        <v>47</v>
      </c>
      <c r="F17">
        <v>25</v>
      </c>
      <c r="G17">
        <v>49</v>
      </c>
      <c r="H17">
        <v>31</v>
      </c>
      <c r="I17">
        <v>29</v>
      </c>
      <c r="J17">
        <v>0</v>
      </c>
      <c r="K17">
        <v>31</v>
      </c>
      <c r="L17">
        <v>14</v>
      </c>
      <c r="M17">
        <v>312</v>
      </c>
      <c r="N17">
        <v>94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43408</v>
      </c>
      <c r="B19" t="s">
        <v>26</v>
      </c>
      <c r="C19">
        <v>0</v>
      </c>
      <c r="D19">
        <v>0</v>
      </c>
      <c r="E19">
        <v>59</v>
      </c>
      <c r="F19">
        <v>29</v>
      </c>
      <c r="G19">
        <v>97</v>
      </c>
      <c r="H19">
        <v>42</v>
      </c>
      <c r="I19">
        <v>33</v>
      </c>
      <c r="J19">
        <v>3</v>
      </c>
      <c r="K19">
        <v>6</v>
      </c>
      <c r="L19">
        <v>0</v>
      </c>
      <c r="M19">
        <v>269</v>
      </c>
      <c r="N19">
        <v>133</v>
      </c>
      <c r="O19" s="8"/>
      <c r="P19" s="9"/>
    </row>
    <row r="20" spans="1:16" x14ac:dyDescent="0.2">
      <c r="A20" s="7">
        <v>43408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8"/>
      <c r="P20" s="9"/>
    </row>
    <row r="21" spans="1:16" x14ac:dyDescent="0.2">
      <c r="A21" s="7">
        <v>43296</v>
      </c>
      <c r="B21" t="s">
        <v>22</v>
      </c>
      <c r="C21">
        <v>44</v>
      </c>
      <c r="D21">
        <v>47</v>
      </c>
      <c r="E21">
        <v>30</v>
      </c>
      <c r="F21">
        <v>0</v>
      </c>
      <c r="G21">
        <v>49</v>
      </c>
      <c r="H21">
        <v>1</v>
      </c>
      <c r="I21">
        <v>9</v>
      </c>
      <c r="J21">
        <v>0</v>
      </c>
      <c r="K21">
        <v>10</v>
      </c>
      <c r="L21">
        <v>2</v>
      </c>
      <c r="M21">
        <v>192</v>
      </c>
      <c r="N21">
        <v>74</v>
      </c>
      <c r="O21" s="8"/>
      <c r="P21" s="9"/>
    </row>
    <row r="22" spans="1:16" x14ac:dyDescent="0.2">
      <c r="A22" s="7">
        <v>43359</v>
      </c>
      <c r="B22" t="s">
        <v>28</v>
      </c>
      <c r="C22">
        <v>0</v>
      </c>
      <c r="D22">
        <v>21</v>
      </c>
      <c r="E22">
        <v>39</v>
      </c>
      <c r="F22">
        <v>13</v>
      </c>
      <c r="G22">
        <v>73</v>
      </c>
      <c r="H22">
        <v>10</v>
      </c>
      <c r="I22">
        <v>7</v>
      </c>
      <c r="J22">
        <v>3</v>
      </c>
      <c r="K22">
        <v>6</v>
      </c>
      <c r="L22">
        <v>0</v>
      </c>
      <c r="M22">
        <v>172</v>
      </c>
      <c r="N22">
        <v>95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N24" si="0">AVERAGEIF(C2:C23,"&gt;0")</f>
        <v>51.357142857142854</v>
      </c>
      <c r="D24" s="11">
        <f t="shared" si="0"/>
        <v>54.9</v>
      </c>
      <c r="E24" s="11">
        <f t="shared" si="0"/>
        <v>79.772727272727266</v>
      </c>
      <c r="F24" s="11">
        <f t="shared" si="0"/>
        <v>50.904761904761905</v>
      </c>
      <c r="G24" s="11">
        <f t="shared" si="0"/>
        <v>109.31818181818181</v>
      </c>
      <c r="H24" s="11">
        <f t="shared" si="0"/>
        <v>61.15</v>
      </c>
      <c r="I24" s="11">
        <f t="shared" si="0"/>
        <v>52.045454545454547</v>
      </c>
      <c r="J24" s="11">
        <f t="shared" si="0"/>
        <v>19.333333333333332</v>
      </c>
      <c r="K24" s="11">
        <f t="shared" si="0"/>
        <v>31.666666666666668</v>
      </c>
      <c r="L24" s="11">
        <f t="shared" si="0"/>
        <v>23.266666666666666</v>
      </c>
      <c r="M24" s="11">
        <f t="shared" si="0"/>
        <v>489.81818181818181</v>
      </c>
      <c r="N24" s="11">
        <f t="shared" si="0"/>
        <v>138.22727272727272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M36" sqref="M3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43401</v>
      </c>
      <c r="B2" t="s">
        <v>19</v>
      </c>
      <c r="C2">
        <v>74</v>
      </c>
      <c r="D2">
        <v>115</v>
      </c>
      <c r="E2">
        <v>161</v>
      </c>
      <c r="F2">
        <v>155</v>
      </c>
      <c r="G2">
        <v>226</v>
      </c>
      <c r="H2">
        <v>180</v>
      </c>
      <c r="I2">
        <v>154</v>
      </c>
      <c r="J2">
        <v>59</v>
      </c>
      <c r="K2">
        <v>73</v>
      </c>
      <c r="L2">
        <v>47</v>
      </c>
      <c r="M2">
        <v>1244</v>
      </c>
      <c r="N2">
        <v>235</v>
      </c>
      <c r="O2" s="8"/>
      <c r="P2" s="9"/>
    </row>
    <row r="3" spans="1:16" x14ac:dyDescent="0.2">
      <c r="A3" s="7">
        <v>43415</v>
      </c>
      <c r="B3" s="10" t="s">
        <v>6</v>
      </c>
      <c r="C3" s="10">
        <v>68</v>
      </c>
      <c r="D3" s="10">
        <v>97</v>
      </c>
      <c r="E3" s="10">
        <v>148</v>
      </c>
      <c r="F3" s="10">
        <v>159</v>
      </c>
      <c r="G3" s="10">
        <v>214</v>
      </c>
      <c r="H3" s="10">
        <v>161</v>
      </c>
      <c r="I3" s="10">
        <v>129</v>
      </c>
      <c r="J3" s="10">
        <v>42</v>
      </c>
      <c r="K3" s="10">
        <v>61</v>
      </c>
      <c r="L3" s="10">
        <v>43</v>
      </c>
      <c r="M3" s="10">
        <f>SUM(C3:L3)</f>
        <v>1122</v>
      </c>
      <c r="N3" s="10">
        <v>226</v>
      </c>
      <c r="O3" s="8"/>
      <c r="P3" s="9"/>
    </row>
    <row r="4" spans="1:16" x14ac:dyDescent="0.2">
      <c r="A4" s="7">
        <v>43408</v>
      </c>
      <c r="B4" t="s">
        <v>21</v>
      </c>
      <c r="C4">
        <v>80</v>
      </c>
      <c r="D4">
        <v>65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807</v>
      </c>
      <c r="N4">
        <v>199</v>
      </c>
      <c r="O4" s="8"/>
      <c r="P4" s="9"/>
    </row>
    <row r="5" spans="1:16" x14ac:dyDescent="0.2">
      <c r="A5" s="7">
        <v>43415</v>
      </c>
      <c r="B5" t="s">
        <v>11</v>
      </c>
      <c r="C5">
        <v>0</v>
      </c>
      <c r="D5">
        <v>62</v>
      </c>
      <c r="E5">
        <v>105</v>
      </c>
      <c r="F5">
        <v>107</v>
      </c>
      <c r="G5">
        <v>176</v>
      </c>
      <c r="H5">
        <v>126</v>
      </c>
      <c r="I5">
        <v>95</v>
      </c>
      <c r="J5">
        <v>31</v>
      </c>
      <c r="K5">
        <v>57</v>
      </c>
      <c r="L5">
        <v>0</v>
      </c>
      <c r="M5">
        <v>759</v>
      </c>
      <c r="N5">
        <v>203</v>
      </c>
      <c r="O5" s="8"/>
      <c r="P5" s="9"/>
    </row>
    <row r="6" spans="1:16" x14ac:dyDescent="0.2">
      <c r="A6" s="7">
        <v>43415</v>
      </c>
      <c r="B6" t="s">
        <v>10</v>
      </c>
      <c r="C6">
        <v>0</v>
      </c>
      <c r="D6">
        <v>83</v>
      </c>
      <c r="E6">
        <v>104</v>
      </c>
      <c r="F6">
        <v>85</v>
      </c>
      <c r="G6">
        <v>150</v>
      </c>
      <c r="H6">
        <v>100</v>
      </c>
      <c r="I6">
        <v>74</v>
      </c>
      <c r="J6">
        <v>37</v>
      </c>
      <c r="K6">
        <v>44</v>
      </c>
      <c r="L6">
        <v>25</v>
      </c>
      <c r="M6">
        <v>702</v>
      </c>
      <c r="N6">
        <v>183</v>
      </c>
      <c r="O6" s="8"/>
      <c r="P6" s="9"/>
    </row>
    <row r="7" spans="1:16" x14ac:dyDescent="0.2">
      <c r="A7" s="7">
        <v>43408</v>
      </c>
      <c r="B7" t="s">
        <v>15</v>
      </c>
      <c r="C7">
        <v>91</v>
      </c>
      <c r="D7">
        <v>63</v>
      </c>
      <c r="E7">
        <v>78</v>
      </c>
      <c r="F7">
        <v>63</v>
      </c>
      <c r="G7">
        <v>131</v>
      </c>
      <c r="H7">
        <v>63</v>
      </c>
      <c r="I7">
        <v>66</v>
      </c>
      <c r="J7">
        <v>14</v>
      </c>
      <c r="K7">
        <v>25</v>
      </c>
      <c r="L7">
        <v>1</v>
      </c>
      <c r="M7">
        <v>595</v>
      </c>
      <c r="N7">
        <v>167</v>
      </c>
      <c r="O7" s="8"/>
      <c r="P7" s="9"/>
    </row>
    <row r="8" spans="1:16" x14ac:dyDescent="0.2">
      <c r="A8" s="7">
        <v>43415</v>
      </c>
      <c r="B8" t="s">
        <v>14</v>
      </c>
      <c r="C8">
        <v>51</v>
      </c>
      <c r="D8">
        <v>68</v>
      </c>
      <c r="E8">
        <v>79</v>
      </c>
      <c r="F8">
        <v>64</v>
      </c>
      <c r="G8">
        <v>104</v>
      </c>
      <c r="H8">
        <v>83</v>
      </c>
      <c r="I8">
        <v>67</v>
      </c>
      <c r="J8">
        <v>21</v>
      </c>
      <c r="K8">
        <v>49</v>
      </c>
      <c r="L8">
        <v>0</v>
      </c>
      <c r="M8">
        <v>586</v>
      </c>
      <c r="N8">
        <v>142</v>
      </c>
      <c r="O8" s="8"/>
      <c r="P8" s="9"/>
    </row>
    <row r="9" spans="1:16" x14ac:dyDescent="0.2">
      <c r="A9" s="7">
        <v>43415</v>
      </c>
      <c r="B9" t="s">
        <v>29</v>
      </c>
      <c r="C9">
        <v>0</v>
      </c>
      <c r="D9">
        <v>46</v>
      </c>
      <c r="E9">
        <v>139</v>
      </c>
      <c r="F9">
        <v>67</v>
      </c>
      <c r="G9">
        <v>119</v>
      </c>
      <c r="H9">
        <v>67</v>
      </c>
      <c r="I9">
        <v>51</v>
      </c>
      <c r="J9">
        <v>27</v>
      </c>
      <c r="K9">
        <v>43</v>
      </c>
      <c r="L9">
        <v>0</v>
      </c>
      <c r="M9">
        <v>559</v>
      </c>
      <c r="N9">
        <v>160</v>
      </c>
      <c r="O9" s="8"/>
      <c r="P9" s="9"/>
    </row>
    <row r="10" spans="1:16" x14ac:dyDescent="0.2">
      <c r="A10" s="7">
        <v>43415</v>
      </c>
      <c r="B10" t="s">
        <v>12</v>
      </c>
      <c r="C10">
        <v>15</v>
      </c>
      <c r="D10">
        <v>56</v>
      </c>
      <c r="E10">
        <v>87</v>
      </c>
      <c r="F10">
        <v>43</v>
      </c>
      <c r="G10">
        <v>105</v>
      </c>
      <c r="H10">
        <v>53</v>
      </c>
      <c r="I10">
        <v>50</v>
      </c>
      <c r="J10">
        <v>18</v>
      </c>
      <c r="K10">
        <v>39</v>
      </c>
      <c r="L10">
        <v>24</v>
      </c>
      <c r="M10">
        <v>490</v>
      </c>
      <c r="N10">
        <v>135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43380</v>
      </c>
      <c r="B12" t="s">
        <v>24</v>
      </c>
      <c r="C12">
        <v>81</v>
      </c>
      <c r="D12">
        <v>59</v>
      </c>
      <c r="E12">
        <v>94</v>
      </c>
      <c r="F12">
        <v>10</v>
      </c>
      <c r="G12">
        <v>86</v>
      </c>
      <c r="H12">
        <v>15</v>
      </c>
      <c r="I12">
        <v>32</v>
      </c>
      <c r="J12">
        <v>3</v>
      </c>
      <c r="K12">
        <v>13</v>
      </c>
      <c r="L12">
        <v>22</v>
      </c>
      <c r="M12">
        <v>415</v>
      </c>
      <c r="N12">
        <v>131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43401</v>
      </c>
      <c r="B14" t="s">
        <v>16</v>
      </c>
      <c r="C14">
        <v>37</v>
      </c>
      <c r="D14">
        <v>44</v>
      </c>
      <c r="E14">
        <v>56</v>
      </c>
      <c r="F14">
        <v>36</v>
      </c>
      <c r="G14">
        <v>73</v>
      </c>
      <c r="H14">
        <v>33</v>
      </c>
      <c r="I14">
        <v>44</v>
      </c>
      <c r="J14">
        <v>10</v>
      </c>
      <c r="K14">
        <v>22</v>
      </c>
      <c r="L14">
        <v>22</v>
      </c>
      <c r="M14">
        <v>377</v>
      </c>
      <c r="N14">
        <v>92</v>
      </c>
      <c r="O14" s="8"/>
      <c r="P14" s="9"/>
    </row>
    <row r="15" spans="1:16" x14ac:dyDescent="0.2">
      <c r="A15" s="7">
        <v>43415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67</v>
      </c>
      <c r="H15">
        <v>45</v>
      </c>
      <c r="I15">
        <v>43</v>
      </c>
      <c r="J15">
        <v>17</v>
      </c>
      <c r="K15">
        <v>35</v>
      </c>
      <c r="L15">
        <v>13</v>
      </c>
      <c r="M15">
        <v>376</v>
      </c>
      <c r="N15">
        <v>88</v>
      </c>
      <c r="O15" s="8"/>
      <c r="P15" s="9"/>
    </row>
    <row r="16" spans="1:16" x14ac:dyDescent="0.2">
      <c r="A16" s="7">
        <v>43387</v>
      </c>
      <c r="B16" t="s">
        <v>32</v>
      </c>
      <c r="C16">
        <v>19</v>
      </c>
      <c r="D16">
        <v>55</v>
      </c>
      <c r="E16">
        <v>49</v>
      </c>
      <c r="F16">
        <v>5</v>
      </c>
      <c r="G16">
        <v>89</v>
      </c>
      <c r="H16">
        <v>44</v>
      </c>
      <c r="I16">
        <v>32</v>
      </c>
      <c r="J16">
        <v>12</v>
      </c>
      <c r="K16">
        <v>10</v>
      </c>
      <c r="L16">
        <v>22</v>
      </c>
      <c r="M16">
        <v>337</v>
      </c>
      <c r="N16">
        <v>121</v>
      </c>
      <c r="O16" s="8"/>
      <c r="P16" s="9"/>
    </row>
    <row r="17" spans="1:16" x14ac:dyDescent="0.2">
      <c r="A17" s="7">
        <v>43373</v>
      </c>
      <c r="B17" t="s">
        <v>13</v>
      </c>
      <c r="C17">
        <v>53</v>
      </c>
      <c r="D17">
        <v>33</v>
      </c>
      <c r="E17">
        <v>47</v>
      </c>
      <c r="F17">
        <v>25</v>
      </c>
      <c r="G17">
        <v>49</v>
      </c>
      <c r="H17">
        <v>31</v>
      </c>
      <c r="I17">
        <v>29</v>
      </c>
      <c r="J17">
        <v>0</v>
      </c>
      <c r="K17">
        <v>31</v>
      </c>
      <c r="L17">
        <v>14</v>
      </c>
      <c r="M17">
        <v>312</v>
      </c>
      <c r="N17">
        <v>94</v>
      </c>
      <c r="O17" s="8"/>
      <c r="P17" s="9"/>
    </row>
    <row r="18" spans="1:16" x14ac:dyDescent="0.2">
      <c r="A18" s="7">
        <v>43324</v>
      </c>
      <c r="B18" t="s">
        <v>30</v>
      </c>
      <c r="C18">
        <v>59</v>
      </c>
      <c r="D18">
        <v>48</v>
      </c>
      <c r="E18">
        <v>67</v>
      </c>
      <c r="F18">
        <v>3</v>
      </c>
      <c r="G18">
        <v>61</v>
      </c>
      <c r="H18">
        <v>0</v>
      </c>
      <c r="I18">
        <v>40</v>
      </c>
      <c r="J18">
        <v>0</v>
      </c>
      <c r="K18">
        <v>20</v>
      </c>
      <c r="L18">
        <v>0</v>
      </c>
      <c r="M18">
        <v>298</v>
      </c>
      <c r="N18">
        <v>86</v>
      </c>
      <c r="O18" s="8"/>
      <c r="P18" s="9"/>
    </row>
    <row r="19" spans="1:16" x14ac:dyDescent="0.2">
      <c r="A19" s="7">
        <v>43415</v>
      </c>
      <c r="B19" t="s">
        <v>26</v>
      </c>
      <c r="C19">
        <v>0</v>
      </c>
      <c r="D19">
        <v>0</v>
      </c>
      <c r="E19">
        <v>59</v>
      </c>
      <c r="F19">
        <v>29</v>
      </c>
      <c r="G19">
        <v>97</v>
      </c>
      <c r="H19">
        <v>42</v>
      </c>
      <c r="I19">
        <v>33</v>
      </c>
      <c r="J19">
        <v>3</v>
      </c>
      <c r="K19">
        <v>6</v>
      </c>
      <c r="L19">
        <v>0</v>
      </c>
      <c r="M19">
        <v>269</v>
      </c>
      <c r="N19">
        <v>133</v>
      </c>
      <c r="O19" s="8"/>
      <c r="P19" s="9"/>
    </row>
    <row r="20" spans="1:16" x14ac:dyDescent="0.2">
      <c r="A20" s="7">
        <v>43415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8" t="s">
        <v>37</v>
      </c>
      <c r="P20" s="9"/>
    </row>
    <row r="21" spans="1:16" x14ac:dyDescent="0.2">
      <c r="A21" s="7">
        <v>43296</v>
      </c>
      <c r="B21" t="s">
        <v>22</v>
      </c>
      <c r="C21">
        <v>44</v>
      </c>
      <c r="D21">
        <v>47</v>
      </c>
      <c r="E21">
        <v>30</v>
      </c>
      <c r="F21">
        <v>0</v>
      </c>
      <c r="G21">
        <v>49</v>
      </c>
      <c r="H21">
        <v>1</v>
      </c>
      <c r="I21">
        <v>9</v>
      </c>
      <c r="J21">
        <v>0</v>
      </c>
      <c r="K21">
        <v>10</v>
      </c>
      <c r="L21">
        <v>2</v>
      </c>
      <c r="M21">
        <v>192</v>
      </c>
      <c r="N21">
        <v>74</v>
      </c>
      <c r="O21" s="8"/>
      <c r="P21" s="9"/>
    </row>
    <row r="22" spans="1:16" x14ac:dyDescent="0.2">
      <c r="A22" s="7">
        <v>43359</v>
      </c>
      <c r="B22" t="s">
        <v>28</v>
      </c>
      <c r="C22">
        <v>0</v>
      </c>
      <c r="D22">
        <v>21</v>
      </c>
      <c r="E22">
        <v>39</v>
      </c>
      <c r="F22">
        <v>13</v>
      </c>
      <c r="G22">
        <v>73</v>
      </c>
      <c r="H22">
        <v>10</v>
      </c>
      <c r="I22">
        <v>7</v>
      </c>
      <c r="J22">
        <v>3</v>
      </c>
      <c r="K22">
        <v>6</v>
      </c>
      <c r="L22">
        <v>0</v>
      </c>
      <c r="M22">
        <v>172</v>
      </c>
      <c r="N22">
        <v>95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51.571428571428569</v>
      </c>
      <c r="D24" s="11">
        <f t="shared" si="0"/>
        <v>55.25</v>
      </c>
      <c r="E24" s="11">
        <f t="shared" si="0"/>
        <v>80</v>
      </c>
      <c r="F24" s="11">
        <f t="shared" si="0"/>
        <v>51.142857142857146</v>
      </c>
      <c r="G24" s="11">
        <f t="shared" si="0"/>
        <v>109.40909090909091</v>
      </c>
      <c r="H24" s="11">
        <f t="shared" si="0"/>
        <v>61.8</v>
      </c>
      <c r="I24" s="11">
        <f t="shared" si="0"/>
        <v>52.409090909090907</v>
      </c>
      <c r="J24" s="11">
        <f t="shared" si="0"/>
        <v>19.333333333333332</v>
      </c>
      <c r="K24" s="11">
        <f t="shared" si="0"/>
        <v>31.666666666666668</v>
      </c>
      <c r="L24" s="11">
        <f t="shared" si="0"/>
        <v>23.266666666666666</v>
      </c>
      <c r="M24" s="11">
        <f>AVERAGEIF(M2:M23,"&gt;0")</f>
        <v>491.77272727272725</v>
      </c>
      <c r="N24" s="11">
        <f>AVERAGEIF(N2:N23,"&gt;0")</f>
        <v>138.45454545454547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O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30" sqref="C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43422</v>
      </c>
      <c r="B2" t="s">
        <v>19</v>
      </c>
      <c r="C2">
        <v>79</v>
      </c>
      <c r="D2">
        <v>117</v>
      </c>
      <c r="E2">
        <v>166</v>
      </c>
      <c r="F2">
        <v>159</v>
      </c>
      <c r="G2">
        <v>227</v>
      </c>
      <c r="H2">
        <v>182</v>
      </c>
      <c r="I2">
        <v>159</v>
      </c>
      <c r="J2">
        <v>61</v>
      </c>
      <c r="K2">
        <v>73</v>
      </c>
      <c r="L2">
        <v>47</v>
      </c>
      <c r="M2">
        <v>1270</v>
      </c>
      <c r="N2">
        <v>237</v>
      </c>
      <c r="O2" s="8"/>
      <c r="P2" s="9"/>
    </row>
    <row r="3" spans="1:16" x14ac:dyDescent="0.2">
      <c r="A3" s="7">
        <v>43422</v>
      </c>
      <c r="B3" s="10" t="s">
        <v>6</v>
      </c>
      <c r="C3" s="10">
        <v>69</v>
      </c>
      <c r="D3" s="10">
        <v>99</v>
      </c>
      <c r="E3" s="10">
        <v>150</v>
      </c>
      <c r="F3" s="10">
        <v>162</v>
      </c>
      <c r="G3" s="10">
        <v>215</v>
      </c>
      <c r="H3" s="10">
        <v>163</v>
      </c>
      <c r="I3" s="10">
        <v>130</v>
      </c>
      <c r="J3" s="10">
        <v>42</v>
      </c>
      <c r="K3" s="10">
        <v>61</v>
      </c>
      <c r="L3" s="10">
        <v>43</v>
      </c>
      <c r="M3" s="10">
        <f>SUM(C3:L3)</f>
        <v>1134</v>
      </c>
      <c r="N3" s="10">
        <v>228</v>
      </c>
      <c r="O3" s="8"/>
      <c r="P3" s="9"/>
    </row>
    <row r="4" spans="1:16" x14ac:dyDescent="0.2">
      <c r="A4" s="7">
        <v>43408</v>
      </c>
      <c r="B4" t="s">
        <v>21</v>
      </c>
      <c r="C4">
        <v>80</v>
      </c>
      <c r="D4">
        <v>65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807</v>
      </c>
      <c r="N4">
        <v>199</v>
      </c>
      <c r="O4" s="8"/>
      <c r="P4" s="9"/>
    </row>
    <row r="5" spans="1:16" x14ac:dyDescent="0.2">
      <c r="A5" s="7">
        <v>43422</v>
      </c>
      <c r="B5" t="s">
        <v>11</v>
      </c>
      <c r="C5">
        <v>0</v>
      </c>
      <c r="D5">
        <v>62</v>
      </c>
      <c r="E5">
        <v>105</v>
      </c>
      <c r="F5">
        <v>107</v>
      </c>
      <c r="G5">
        <v>177</v>
      </c>
      <c r="H5">
        <v>128</v>
      </c>
      <c r="I5">
        <v>96</v>
      </c>
      <c r="J5">
        <v>31</v>
      </c>
      <c r="K5">
        <v>57</v>
      </c>
      <c r="L5">
        <v>0</v>
      </c>
      <c r="M5">
        <v>763</v>
      </c>
      <c r="N5">
        <v>203</v>
      </c>
      <c r="O5" s="8"/>
      <c r="P5" s="9"/>
    </row>
    <row r="6" spans="1:16" x14ac:dyDescent="0.2">
      <c r="A6" s="7">
        <v>43422</v>
      </c>
      <c r="B6" t="s">
        <v>10</v>
      </c>
      <c r="C6">
        <v>0</v>
      </c>
      <c r="D6">
        <v>85</v>
      </c>
      <c r="E6">
        <v>104</v>
      </c>
      <c r="F6">
        <v>86</v>
      </c>
      <c r="G6">
        <v>150</v>
      </c>
      <c r="H6">
        <v>100</v>
      </c>
      <c r="I6">
        <v>74</v>
      </c>
      <c r="J6">
        <v>37</v>
      </c>
      <c r="K6">
        <v>44</v>
      </c>
      <c r="L6">
        <v>25</v>
      </c>
      <c r="M6">
        <v>705</v>
      </c>
      <c r="N6">
        <v>183</v>
      </c>
      <c r="O6" s="8"/>
      <c r="P6" s="9"/>
    </row>
    <row r="7" spans="1:16" x14ac:dyDescent="0.2">
      <c r="A7" s="7">
        <v>43422</v>
      </c>
      <c r="B7" t="s">
        <v>15</v>
      </c>
      <c r="C7">
        <v>94</v>
      </c>
      <c r="D7">
        <v>65</v>
      </c>
      <c r="E7">
        <v>82</v>
      </c>
      <c r="F7">
        <v>64</v>
      </c>
      <c r="G7">
        <v>133</v>
      </c>
      <c r="H7">
        <v>67</v>
      </c>
      <c r="I7">
        <v>67</v>
      </c>
      <c r="J7">
        <v>15</v>
      </c>
      <c r="K7">
        <v>25</v>
      </c>
      <c r="L7">
        <v>1</v>
      </c>
      <c r="M7">
        <v>613</v>
      </c>
      <c r="N7">
        <v>173</v>
      </c>
      <c r="O7" s="8"/>
      <c r="P7" s="9"/>
    </row>
    <row r="8" spans="1:16" x14ac:dyDescent="0.2">
      <c r="A8" s="7">
        <v>43415</v>
      </c>
      <c r="B8" t="s">
        <v>14</v>
      </c>
      <c r="C8">
        <v>51</v>
      </c>
      <c r="D8">
        <v>68</v>
      </c>
      <c r="E8">
        <v>79</v>
      </c>
      <c r="F8">
        <v>64</v>
      </c>
      <c r="G8">
        <v>104</v>
      </c>
      <c r="H8">
        <v>83</v>
      </c>
      <c r="I8">
        <v>67</v>
      </c>
      <c r="J8">
        <v>21</v>
      </c>
      <c r="K8">
        <v>49</v>
      </c>
      <c r="L8">
        <v>0</v>
      </c>
      <c r="M8">
        <v>586</v>
      </c>
      <c r="N8">
        <v>142</v>
      </c>
      <c r="O8" s="8"/>
      <c r="P8" s="9"/>
    </row>
    <row r="9" spans="1:16" x14ac:dyDescent="0.2">
      <c r="A9" s="7">
        <v>43422</v>
      </c>
      <c r="B9" t="s">
        <v>29</v>
      </c>
      <c r="C9">
        <v>0</v>
      </c>
      <c r="D9">
        <v>46</v>
      </c>
      <c r="E9">
        <v>141</v>
      </c>
      <c r="F9">
        <v>67</v>
      </c>
      <c r="G9">
        <v>121</v>
      </c>
      <c r="H9">
        <v>68</v>
      </c>
      <c r="I9">
        <v>51</v>
      </c>
      <c r="J9">
        <v>27</v>
      </c>
      <c r="K9">
        <v>43</v>
      </c>
      <c r="L9">
        <v>0</v>
      </c>
      <c r="M9">
        <v>564</v>
      </c>
      <c r="N9">
        <v>163</v>
      </c>
      <c r="O9" s="8"/>
      <c r="P9" s="9"/>
    </row>
    <row r="10" spans="1:16" x14ac:dyDescent="0.2">
      <c r="A10" s="7">
        <v>43415</v>
      </c>
      <c r="B10" t="s">
        <v>12</v>
      </c>
      <c r="C10">
        <v>15</v>
      </c>
      <c r="D10">
        <v>56</v>
      </c>
      <c r="E10">
        <v>87</v>
      </c>
      <c r="F10">
        <v>43</v>
      </c>
      <c r="G10">
        <v>105</v>
      </c>
      <c r="H10">
        <v>53</v>
      </c>
      <c r="I10">
        <v>50</v>
      </c>
      <c r="J10">
        <v>18</v>
      </c>
      <c r="K10">
        <v>39</v>
      </c>
      <c r="L10">
        <v>24</v>
      </c>
      <c r="M10">
        <v>490</v>
      </c>
      <c r="N10">
        <v>135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43380</v>
      </c>
      <c r="B12" t="s">
        <v>24</v>
      </c>
      <c r="C12">
        <v>81</v>
      </c>
      <c r="D12">
        <v>59</v>
      </c>
      <c r="E12">
        <v>94</v>
      </c>
      <c r="F12">
        <v>10</v>
      </c>
      <c r="G12">
        <v>86</v>
      </c>
      <c r="H12">
        <v>15</v>
      </c>
      <c r="I12">
        <v>32</v>
      </c>
      <c r="J12">
        <v>3</v>
      </c>
      <c r="K12">
        <v>13</v>
      </c>
      <c r="L12">
        <v>22</v>
      </c>
      <c r="M12">
        <v>415</v>
      </c>
      <c r="N12">
        <v>131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43422</v>
      </c>
      <c r="B14" t="s">
        <v>16</v>
      </c>
      <c r="C14">
        <v>37</v>
      </c>
      <c r="D14">
        <v>44</v>
      </c>
      <c r="E14">
        <v>57</v>
      </c>
      <c r="F14">
        <v>37</v>
      </c>
      <c r="G14">
        <v>74</v>
      </c>
      <c r="H14">
        <v>35</v>
      </c>
      <c r="I14">
        <v>44</v>
      </c>
      <c r="J14">
        <v>10</v>
      </c>
      <c r="K14">
        <v>22</v>
      </c>
      <c r="L14">
        <v>22</v>
      </c>
      <c r="M14">
        <v>382</v>
      </c>
      <c r="N14">
        <v>93</v>
      </c>
      <c r="O14" s="8"/>
      <c r="P14" s="9"/>
    </row>
    <row r="15" spans="1:16" x14ac:dyDescent="0.2">
      <c r="A15" s="7">
        <v>43415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67</v>
      </c>
      <c r="H15">
        <v>45</v>
      </c>
      <c r="I15">
        <v>43</v>
      </c>
      <c r="J15">
        <v>17</v>
      </c>
      <c r="K15">
        <v>35</v>
      </c>
      <c r="L15">
        <v>13</v>
      </c>
      <c r="M15">
        <v>376</v>
      </c>
      <c r="N15">
        <v>88</v>
      </c>
      <c r="O15" s="8"/>
      <c r="P15" s="9"/>
    </row>
    <row r="16" spans="1:16" x14ac:dyDescent="0.2">
      <c r="A16" s="7">
        <v>43387</v>
      </c>
      <c r="B16" t="s">
        <v>32</v>
      </c>
      <c r="C16">
        <v>19</v>
      </c>
      <c r="D16">
        <v>55</v>
      </c>
      <c r="E16">
        <v>49</v>
      </c>
      <c r="F16">
        <v>5</v>
      </c>
      <c r="G16">
        <v>89</v>
      </c>
      <c r="H16">
        <v>44</v>
      </c>
      <c r="I16">
        <v>32</v>
      </c>
      <c r="J16">
        <v>12</v>
      </c>
      <c r="K16">
        <v>10</v>
      </c>
      <c r="L16">
        <v>22</v>
      </c>
      <c r="M16">
        <v>337</v>
      </c>
      <c r="N16">
        <v>121</v>
      </c>
      <c r="O16" s="8"/>
      <c r="P16" s="9"/>
    </row>
    <row r="17" spans="1:16" x14ac:dyDescent="0.2">
      <c r="A17" s="7">
        <v>43422</v>
      </c>
      <c r="B17" t="s">
        <v>30</v>
      </c>
      <c r="C17">
        <v>60</v>
      </c>
      <c r="D17">
        <v>50</v>
      </c>
      <c r="E17">
        <v>77</v>
      </c>
      <c r="F17">
        <v>3</v>
      </c>
      <c r="G17">
        <v>67</v>
      </c>
      <c r="H17">
        <v>0</v>
      </c>
      <c r="I17">
        <v>41</v>
      </c>
      <c r="J17">
        <v>0</v>
      </c>
      <c r="K17">
        <v>20</v>
      </c>
      <c r="L17">
        <v>0</v>
      </c>
      <c r="M17">
        <v>318</v>
      </c>
      <c r="N17">
        <v>96</v>
      </c>
      <c r="O17" s="8"/>
      <c r="P17" s="9"/>
    </row>
    <row r="18" spans="1:16" x14ac:dyDescent="0.2">
      <c r="A18" s="7">
        <v>43373</v>
      </c>
      <c r="B18" t="s">
        <v>13</v>
      </c>
      <c r="C18">
        <v>53</v>
      </c>
      <c r="D18">
        <v>33</v>
      </c>
      <c r="E18">
        <v>47</v>
      </c>
      <c r="F18">
        <v>25</v>
      </c>
      <c r="G18">
        <v>49</v>
      </c>
      <c r="H18">
        <v>31</v>
      </c>
      <c r="I18">
        <v>29</v>
      </c>
      <c r="J18">
        <v>0</v>
      </c>
      <c r="K18">
        <v>31</v>
      </c>
      <c r="L18">
        <v>14</v>
      </c>
      <c r="M18">
        <v>312</v>
      </c>
      <c r="N18">
        <v>94</v>
      </c>
      <c r="O18" s="8"/>
      <c r="P18" s="9"/>
    </row>
    <row r="19" spans="1:16" x14ac:dyDescent="0.2">
      <c r="A19" s="7">
        <v>43422</v>
      </c>
      <c r="B19" t="s">
        <v>26</v>
      </c>
      <c r="C19">
        <v>0</v>
      </c>
      <c r="D19">
        <v>0</v>
      </c>
      <c r="E19">
        <v>64</v>
      </c>
      <c r="F19">
        <v>30</v>
      </c>
      <c r="G19">
        <v>97</v>
      </c>
      <c r="H19">
        <v>45</v>
      </c>
      <c r="I19">
        <v>33</v>
      </c>
      <c r="J19">
        <v>3</v>
      </c>
      <c r="K19">
        <v>6</v>
      </c>
      <c r="L19">
        <v>0</v>
      </c>
      <c r="M19">
        <v>278</v>
      </c>
      <c r="N19">
        <v>137</v>
      </c>
      <c r="O19" s="8"/>
      <c r="P19" s="9"/>
    </row>
    <row r="20" spans="1:16" x14ac:dyDescent="0.2">
      <c r="A20" s="7">
        <v>43422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8" t="s">
        <v>37</v>
      </c>
      <c r="P20" s="9"/>
    </row>
    <row r="21" spans="1:16" x14ac:dyDescent="0.2">
      <c r="A21" s="7">
        <v>43296</v>
      </c>
      <c r="B21" t="s">
        <v>22</v>
      </c>
      <c r="C21">
        <v>44</v>
      </c>
      <c r="D21">
        <v>47</v>
      </c>
      <c r="E21">
        <v>30</v>
      </c>
      <c r="F21">
        <v>0</v>
      </c>
      <c r="G21">
        <v>49</v>
      </c>
      <c r="H21">
        <v>1</v>
      </c>
      <c r="I21">
        <v>9</v>
      </c>
      <c r="J21">
        <v>0</v>
      </c>
      <c r="K21">
        <v>10</v>
      </c>
      <c r="L21">
        <v>2</v>
      </c>
      <c r="M21">
        <v>192</v>
      </c>
      <c r="N21">
        <v>74</v>
      </c>
      <c r="O21" s="8"/>
      <c r="P21" s="9"/>
    </row>
    <row r="22" spans="1:16" x14ac:dyDescent="0.2">
      <c r="A22" s="7">
        <v>43422</v>
      </c>
      <c r="B22" t="s">
        <v>28</v>
      </c>
      <c r="C22">
        <v>0</v>
      </c>
      <c r="D22">
        <v>23</v>
      </c>
      <c r="E22">
        <v>39</v>
      </c>
      <c r="F22">
        <v>13</v>
      </c>
      <c r="G22">
        <v>76</v>
      </c>
      <c r="H22">
        <v>10</v>
      </c>
      <c r="I22">
        <v>7</v>
      </c>
      <c r="J22">
        <v>3</v>
      </c>
      <c r="K22">
        <v>6</v>
      </c>
      <c r="L22">
        <v>0</v>
      </c>
      <c r="M22">
        <v>177</v>
      </c>
      <c r="N22">
        <v>96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52.285714285714285</v>
      </c>
      <c r="D24" s="11">
        <f t="shared" si="0"/>
        <v>55.85</v>
      </c>
      <c r="E24" s="11">
        <f t="shared" si="0"/>
        <v>81.318181818181813</v>
      </c>
      <c r="F24" s="11">
        <f t="shared" si="0"/>
        <v>51.666666666666664</v>
      </c>
      <c r="G24" s="11">
        <f t="shared" si="0"/>
        <v>110.18181818181819</v>
      </c>
      <c r="H24" s="11">
        <f t="shared" si="0"/>
        <v>62.6</v>
      </c>
      <c r="I24" s="11">
        <f t="shared" si="0"/>
        <v>52.81818181818182</v>
      </c>
      <c r="J24" s="11">
        <f t="shared" si="0"/>
        <v>19.5</v>
      </c>
      <c r="K24" s="11">
        <f t="shared" si="0"/>
        <v>31.666666666666668</v>
      </c>
      <c r="L24" s="11">
        <f t="shared" si="0"/>
        <v>23.266666666666666</v>
      </c>
      <c r="M24" s="11">
        <f>AVERAGEIF(M2:M23,"&gt;0")</f>
        <v>496.63636363636363</v>
      </c>
      <c r="N24" s="11">
        <f>AVERAGEIF(N2:N23,"&gt;0")</f>
        <v>139.77272727272728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O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J10" sqref="J1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43436</v>
      </c>
      <c r="B2" t="s">
        <v>19</v>
      </c>
      <c r="C2">
        <v>94</v>
      </c>
      <c r="D2">
        <v>140</v>
      </c>
      <c r="E2">
        <v>182</v>
      </c>
      <c r="F2">
        <v>170</v>
      </c>
      <c r="G2">
        <v>230</v>
      </c>
      <c r="H2">
        <v>184</v>
      </c>
      <c r="I2">
        <v>168</v>
      </c>
      <c r="J2">
        <v>61</v>
      </c>
      <c r="K2">
        <v>73</v>
      </c>
      <c r="L2">
        <v>47</v>
      </c>
      <c r="M2">
        <v>1349</v>
      </c>
      <c r="N2">
        <v>241</v>
      </c>
      <c r="O2" s="8"/>
      <c r="P2" s="9"/>
    </row>
    <row r="3" spans="1:16" x14ac:dyDescent="0.2">
      <c r="A3" s="7">
        <v>43436</v>
      </c>
      <c r="B3" s="10" t="s">
        <v>6</v>
      </c>
      <c r="C3" s="10">
        <v>73</v>
      </c>
      <c r="D3" s="10">
        <v>107</v>
      </c>
      <c r="E3" s="10">
        <v>156</v>
      </c>
      <c r="F3" s="10">
        <v>165</v>
      </c>
      <c r="G3" s="10">
        <v>217</v>
      </c>
      <c r="H3" s="10">
        <v>163</v>
      </c>
      <c r="I3" s="10">
        <v>138</v>
      </c>
      <c r="J3" s="10">
        <v>42</v>
      </c>
      <c r="K3" s="10">
        <v>62</v>
      </c>
      <c r="L3" s="10">
        <v>43</v>
      </c>
      <c r="M3" s="10">
        <f>SUM(C3:L3)</f>
        <v>1166</v>
      </c>
      <c r="N3" s="10">
        <v>230</v>
      </c>
      <c r="O3" s="8"/>
      <c r="P3" s="9"/>
    </row>
    <row r="4" spans="1:16" x14ac:dyDescent="0.2">
      <c r="A4" s="7">
        <v>43408</v>
      </c>
      <c r="B4" t="s">
        <v>21</v>
      </c>
      <c r="C4">
        <v>80</v>
      </c>
      <c r="D4">
        <v>65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807</v>
      </c>
      <c r="N4">
        <v>199</v>
      </c>
      <c r="O4" s="8"/>
      <c r="P4" s="9"/>
    </row>
    <row r="5" spans="1:16" x14ac:dyDescent="0.2">
      <c r="A5" s="7">
        <v>43436</v>
      </c>
      <c r="B5" t="s">
        <v>11</v>
      </c>
      <c r="C5">
        <v>0</v>
      </c>
      <c r="D5">
        <v>64</v>
      </c>
      <c r="E5">
        <v>107</v>
      </c>
      <c r="F5">
        <v>112</v>
      </c>
      <c r="G5">
        <v>180</v>
      </c>
      <c r="H5">
        <v>132</v>
      </c>
      <c r="I5">
        <v>97</v>
      </c>
      <c r="J5">
        <v>31</v>
      </c>
      <c r="K5">
        <v>57</v>
      </c>
      <c r="L5">
        <v>0</v>
      </c>
      <c r="M5">
        <v>780</v>
      </c>
      <c r="N5">
        <v>205</v>
      </c>
      <c r="O5" s="8"/>
      <c r="P5" s="9"/>
    </row>
    <row r="6" spans="1:16" x14ac:dyDescent="0.2">
      <c r="A6" s="7">
        <v>43422</v>
      </c>
      <c r="B6" t="s">
        <v>10</v>
      </c>
      <c r="C6">
        <v>0</v>
      </c>
      <c r="D6">
        <v>85</v>
      </c>
      <c r="E6">
        <v>104</v>
      </c>
      <c r="F6">
        <v>86</v>
      </c>
      <c r="G6">
        <v>150</v>
      </c>
      <c r="H6">
        <v>100</v>
      </c>
      <c r="I6">
        <v>74</v>
      </c>
      <c r="J6">
        <v>37</v>
      </c>
      <c r="K6">
        <v>44</v>
      </c>
      <c r="L6">
        <v>25</v>
      </c>
      <c r="M6">
        <v>705</v>
      </c>
      <c r="N6">
        <v>183</v>
      </c>
      <c r="O6" s="8"/>
      <c r="P6" s="9"/>
    </row>
    <row r="7" spans="1:16" x14ac:dyDescent="0.2">
      <c r="A7" s="7">
        <v>43436</v>
      </c>
      <c r="B7" t="s">
        <v>15</v>
      </c>
      <c r="C7">
        <v>121</v>
      </c>
      <c r="D7">
        <v>66</v>
      </c>
      <c r="E7">
        <v>85</v>
      </c>
      <c r="F7">
        <v>70</v>
      </c>
      <c r="G7">
        <v>135</v>
      </c>
      <c r="H7">
        <v>69</v>
      </c>
      <c r="I7">
        <v>67</v>
      </c>
      <c r="J7">
        <v>15</v>
      </c>
      <c r="K7">
        <v>25</v>
      </c>
      <c r="L7">
        <v>1</v>
      </c>
      <c r="M7">
        <v>654</v>
      </c>
      <c r="N7">
        <v>188</v>
      </c>
      <c r="O7" s="8"/>
      <c r="P7" s="9"/>
    </row>
    <row r="8" spans="1:16" x14ac:dyDescent="0.2">
      <c r="A8" s="7">
        <v>43436</v>
      </c>
      <c r="B8" t="s">
        <v>14</v>
      </c>
      <c r="C8">
        <v>53</v>
      </c>
      <c r="D8">
        <v>70</v>
      </c>
      <c r="E8">
        <v>79</v>
      </c>
      <c r="F8">
        <v>65</v>
      </c>
      <c r="G8">
        <v>120</v>
      </c>
      <c r="H8">
        <v>85</v>
      </c>
      <c r="I8">
        <v>77</v>
      </c>
      <c r="J8">
        <v>22</v>
      </c>
      <c r="K8">
        <v>49</v>
      </c>
      <c r="L8">
        <v>0</v>
      </c>
      <c r="M8">
        <v>620</v>
      </c>
      <c r="N8">
        <v>152</v>
      </c>
      <c r="O8" s="8"/>
      <c r="P8" s="9"/>
    </row>
    <row r="9" spans="1:16" x14ac:dyDescent="0.2">
      <c r="A9" s="7">
        <v>43436</v>
      </c>
      <c r="B9" t="s">
        <v>29</v>
      </c>
      <c r="C9">
        <v>0</v>
      </c>
      <c r="D9">
        <v>47</v>
      </c>
      <c r="E9">
        <v>142</v>
      </c>
      <c r="F9">
        <v>67</v>
      </c>
      <c r="G9">
        <v>121</v>
      </c>
      <c r="H9">
        <v>68</v>
      </c>
      <c r="I9">
        <v>51</v>
      </c>
      <c r="J9">
        <v>27</v>
      </c>
      <c r="K9">
        <v>43</v>
      </c>
      <c r="L9">
        <v>0</v>
      </c>
      <c r="M9">
        <v>566</v>
      </c>
      <c r="N9">
        <v>163</v>
      </c>
      <c r="O9" s="8"/>
      <c r="P9" s="9"/>
    </row>
    <row r="10" spans="1:16" x14ac:dyDescent="0.2">
      <c r="A10" s="7">
        <v>43415</v>
      </c>
      <c r="B10" t="s">
        <v>12</v>
      </c>
      <c r="C10">
        <v>15</v>
      </c>
      <c r="D10">
        <v>56</v>
      </c>
      <c r="E10">
        <v>87</v>
      </c>
      <c r="F10">
        <v>43</v>
      </c>
      <c r="G10">
        <v>105</v>
      </c>
      <c r="H10">
        <v>53</v>
      </c>
      <c r="I10">
        <v>50</v>
      </c>
      <c r="J10">
        <v>18</v>
      </c>
      <c r="K10">
        <v>39</v>
      </c>
      <c r="L10">
        <v>24</v>
      </c>
      <c r="M10">
        <v>490</v>
      </c>
      <c r="N10">
        <v>135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43436</v>
      </c>
      <c r="B12" t="s">
        <v>24</v>
      </c>
      <c r="C12">
        <v>115</v>
      </c>
      <c r="D12">
        <v>62</v>
      </c>
      <c r="E12">
        <v>96</v>
      </c>
      <c r="F12">
        <v>11</v>
      </c>
      <c r="G12">
        <v>87</v>
      </c>
      <c r="H12">
        <v>16</v>
      </c>
      <c r="I12">
        <v>33</v>
      </c>
      <c r="J12">
        <v>4</v>
      </c>
      <c r="K12">
        <v>13</v>
      </c>
      <c r="L12">
        <v>22</v>
      </c>
      <c r="M12">
        <v>459</v>
      </c>
      <c r="N12">
        <v>151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43422</v>
      </c>
      <c r="B14" t="s">
        <v>16</v>
      </c>
      <c r="C14">
        <v>37</v>
      </c>
      <c r="D14">
        <v>44</v>
      </c>
      <c r="E14">
        <v>57</v>
      </c>
      <c r="F14">
        <v>37</v>
      </c>
      <c r="G14">
        <v>74</v>
      </c>
      <c r="H14">
        <v>35</v>
      </c>
      <c r="I14">
        <v>44</v>
      </c>
      <c r="J14">
        <v>10</v>
      </c>
      <c r="K14">
        <v>22</v>
      </c>
      <c r="L14">
        <v>22</v>
      </c>
      <c r="M14">
        <v>382</v>
      </c>
      <c r="N14">
        <v>93</v>
      </c>
      <c r="O14" s="8"/>
      <c r="P14" s="9"/>
    </row>
    <row r="15" spans="1:16" x14ac:dyDescent="0.2">
      <c r="A15" s="7">
        <v>43436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71</v>
      </c>
      <c r="H15">
        <v>46</v>
      </c>
      <c r="I15">
        <v>43</v>
      </c>
      <c r="J15">
        <v>17</v>
      </c>
      <c r="K15">
        <v>35</v>
      </c>
      <c r="L15">
        <v>13</v>
      </c>
      <c r="M15">
        <v>381</v>
      </c>
      <c r="N15">
        <v>89</v>
      </c>
      <c r="O15" s="8"/>
      <c r="P15" s="9"/>
    </row>
    <row r="16" spans="1:16" x14ac:dyDescent="0.2">
      <c r="A16" s="7">
        <v>43436</v>
      </c>
      <c r="B16" t="s">
        <v>13</v>
      </c>
      <c r="C16">
        <v>56</v>
      </c>
      <c r="D16">
        <v>40</v>
      </c>
      <c r="E16">
        <v>58</v>
      </c>
      <c r="F16">
        <v>25</v>
      </c>
      <c r="G16">
        <v>55</v>
      </c>
      <c r="H16">
        <v>31</v>
      </c>
      <c r="I16">
        <v>46</v>
      </c>
      <c r="J16">
        <v>0</v>
      </c>
      <c r="K16">
        <v>31</v>
      </c>
      <c r="L16">
        <v>14</v>
      </c>
      <c r="M16">
        <v>356</v>
      </c>
      <c r="N16">
        <v>109</v>
      </c>
      <c r="O16" s="8"/>
      <c r="P16" s="9"/>
    </row>
    <row r="17" spans="1:16" x14ac:dyDescent="0.2">
      <c r="A17" s="7">
        <v>43436</v>
      </c>
      <c r="B17" t="s">
        <v>26</v>
      </c>
      <c r="C17">
        <v>0</v>
      </c>
      <c r="D17">
        <v>0</v>
      </c>
      <c r="E17">
        <v>93</v>
      </c>
      <c r="F17">
        <v>30</v>
      </c>
      <c r="G17">
        <v>120</v>
      </c>
      <c r="H17">
        <v>50</v>
      </c>
      <c r="I17">
        <v>36</v>
      </c>
      <c r="J17">
        <v>3</v>
      </c>
      <c r="K17">
        <v>6</v>
      </c>
      <c r="L17">
        <v>0</v>
      </c>
      <c r="M17">
        <v>338</v>
      </c>
      <c r="N17">
        <v>159</v>
      </c>
      <c r="O17" s="8"/>
      <c r="P17" s="9"/>
    </row>
    <row r="18" spans="1:16" x14ac:dyDescent="0.2">
      <c r="A18" s="7">
        <v>43387</v>
      </c>
      <c r="B18" t="s">
        <v>32</v>
      </c>
      <c r="C18">
        <v>19</v>
      </c>
      <c r="D18">
        <v>55</v>
      </c>
      <c r="E18">
        <v>49</v>
      </c>
      <c r="F18">
        <v>5</v>
      </c>
      <c r="G18">
        <v>89</v>
      </c>
      <c r="H18">
        <v>44</v>
      </c>
      <c r="I18">
        <v>32</v>
      </c>
      <c r="J18">
        <v>12</v>
      </c>
      <c r="K18">
        <v>10</v>
      </c>
      <c r="L18">
        <v>22</v>
      </c>
      <c r="M18">
        <v>337</v>
      </c>
      <c r="N18">
        <v>121</v>
      </c>
      <c r="O18" s="8"/>
      <c r="P18" s="9"/>
    </row>
    <row r="19" spans="1:16" x14ac:dyDescent="0.2">
      <c r="A19" s="7">
        <v>43436</v>
      </c>
      <c r="B19" t="s">
        <v>30</v>
      </c>
      <c r="C19">
        <v>63</v>
      </c>
      <c r="D19">
        <v>55</v>
      </c>
      <c r="E19">
        <v>84</v>
      </c>
      <c r="F19">
        <v>3</v>
      </c>
      <c r="G19">
        <v>67</v>
      </c>
      <c r="H19">
        <v>0</v>
      </c>
      <c r="I19">
        <v>44</v>
      </c>
      <c r="J19">
        <v>0</v>
      </c>
      <c r="K19">
        <v>20</v>
      </c>
      <c r="L19">
        <v>0</v>
      </c>
      <c r="M19">
        <v>336</v>
      </c>
      <c r="N19">
        <v>103</v>
      </c>
      <c r="O19" s="8"/>
      <c r="P19" s="9"/>
    </row>
    <row r="20" spans="1:16" x14ac:dyDescent="0.2">
      <c r="A20" s="7">
        <v>43422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8"/>
      <c r="P20" s="9"/>
    </row>
    <row r="21" spans="1:16" x14ac:dyDescent="0.2">
      <c r="A21" s="7">
        <v>43436</v>
      </c>
      <c r="B21" t="s">
        <v>28</v>
      </c>
      <c r="C21">
        <v>0</v>
      </c>
      <c r="D21">
        <v>23</v>
      </c>
      <c r="E21">
        <v>50</v>
      </c>
      <c r="F21">
        <v>13</v>
      </c>
      <c r="G21">
        <v>83</v>
      </c>
      <c r="H21">
        <v>10</v>
      </c>
      <c r="I21">
        <v>7</v>
      </c>
      <c r="J21">
        <v>3</v>
      </c>
      <c r="K21">
        <v>6</v>
      </c>
      <c r="L21">
        <v>0</v>
      </c>
      <c r="M21">
        <v>195</v>
      </c>
      <c r="N21">
        <v>103</v>
      </c>
      <c r="O21" s="8"/>
      <c r="P21" s="9"/>
    </row>
    <row r="22" spans="1:16" x14ac:dyDescent="0.2">
      <c r="A22" s="7">
        <v>43296</v>
      </c>
      <c r="B22" t="s">
        <v>22</v>
      </c>
      <c r="C22">
        <v>44</v>
      </c>
      <c r="D22">
        <v>47</v>
      </c>
      <c r="E22">
        <v>30</v>
      </c>
      <c r="F22">
        <v>0</v>
      </c>
      <c r="G22">
        <v>49</v>
      </c>
      <c r="H22">
        <v>1</v>
      </c>
      <c r="I22">
        <v>9</v>
      </c>
      <c r="J22">
        <v>0</v>
      </c>
      <c r="K22">
        <v>10</v>
      </c>
      <c r="L22">
        <v>2</v>
      </c>
      <c r="M22">
        <v>192</v>
      </c>
      <c r="N22">
        <v>74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58.571428571428569</v>
      </c>
      <c r="D24" s="11">
        <f t="shared" si="0"/>
        <v>58.45</v>
      </c>
      <c r="E24" s="11">
        <f t="shared" si="0"/>
        <v>85.318181818181813</v>
      </c>
      <c r="F24" s="11">
        <f t="shared" si="0"/>
        <v>52.952380952380949</v>
      </c>
      <c r="G24" s="11">
        <f t="shared" si="0"/>
        <v>113.22727272727273</v>
      </c>
      <c r="H24" s="11">
        <f t="shared" si="0"/>
        <v>63.45</v>
      </c>
      <c r="I24" s="11">
        <f t="shared" si="0"/>
        <v>55.18181818181818</v>
      </c>
      <c r="J24" s="11">
        <f t="shared" si="0"/>
        <v>19.611111111111111</v>
      </c>
      <c r="K24" s="11">
        <f t="shared" si="0"/>
        <v>31.714285714285715</v>
      </c>
      <c r="L24" s="11">
        <f t="shared" si="0"/>
        <v>23.266666666666666</v>
      </c>
      <c r="M24" s="11">
        <f>AVERAGEIF(M2:M23,"&gt;0")</f>
        <v>514.5454545454545</v>
      </c>
      <c r="N24" s="11">
        <f>AVERAGEIF(N2:N23,"&gt;0")</f>
        <v>144.54545454545453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37" sqref="K3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43443</v>
      </c>
      <c r="B2" t="s">
        <v>19</v>
      </c>
      <c r="C2">
        <v>96</v>
      </c>
      <c r="D2">
        <v>140</v>
      </c>
      <c r="E2">
        <v>188</v>
      </c>
      <c r="F2">
        <v>170</v>
      </c>
      <c r="G2">
        <v>231</v>
      </c>
      <c r="H2">
        <v>185</v>
      </c>
      <c r="I2">
        <v>169</v>
      </c>
      <c r="J2">
        <v>61</v>
      </c>
      <c r="K2">
        <v>73</v>
      </c>
      <c r="L2">
        <v>47</v>
      </c>
      <c r="M2">
        <v>1360</v>
      </c>
      <c r="N2">
        <v>241</v>
      </c>
      <c r="O2" s="8"/>
      <c r="P2" s="9"/>
    </row>
    <row r="3" spans="1:16" x14ac:dyDescent="0.2">
      <c r="A3" s="7">
        <v>43443</v>
      </c>
      <c r="B3" s="10" t="s">
        <v>6</v>
      </c>
      <c r="C3" s="10">
        <v>74</v>
      </c>
      <c r="D3" s="10">
        <v>107</v>
      </c>
      <c r="E3" s="10">
        <v>157</v>
      </c>
      <c r="F3" s="10">
        <v>168</v>
      </c>
      <c r="G3" s="10">
        <v>218</v>
      </c>
      <c r="H3" s="10">
        <v>166</v>
      </c>
      <c r="I3" s="10">
        <v>138</v>
      </c>
      <c r="J3" s="10">
        <v>42</v>
      </c>
      <c r="K3" s="10">
        <v>62</v>
      </c>
      <c r="L3" s="10">
        <v>43</v>
      </c>
      <c r="M3" s="10">
        <f>SUM(C3:L3)</f>
        <v>1175</v>
      </c>
      <c r="N3" s="10">
        <v>231</v>
      </c>
      <c r="O3" s="8"/>
      <c r="P3" s="9"/>
    </row>
    <row r="4" spans="1:16" x14ac:dyDescent="0.2">
      <c r="A4" s="7">
        <v>43408</v>
      </c>
      <c r="B4" t="s">
        <v>21</v>
      </c>
      <c r="C4">
        <v>80</v>
      </c>
      <c r="D4">
        <v>65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807</v>
      </c>
      <c r="N4">
        <v>199</v>
      </c>
      <c r="O4" s="8"/>
      <c r="P4" s="9"/>
    </row>
    <row r="5" spans="1:16" x14ac:dyDescent="0.2">
      <c r="A5" s="7">
        <v>43436</v>
      </c>
      <c r="B5" t="s">
        <v>11</v>
      </c>
      <c r="C5">
        <v>0</v>
      </c>
      <c r="D5">
        <v>64</v>
      </c>
      <c r="E5">
        <v>107</v>
      </c>
      <c r="F5">
        <v>112</v>
      </c>
      <c r="G5">
        <v>180</v>
      </c>
      <c r="H5">
        <v>132</v>
      </c>
      <c r="I5">
        <v>97</v>
      </c>
      <c r="J5">
        <v>31</v>
      </c>
      <c r="K5">
        <v>57</v>
      </c>
      <c r="L5">
        <v>0</v>
      </c>
      <c r="M5">
        <v>780</v>
      </c>
      <c r="N5">
        <v>205</v>
      </c>
      <c r="O5" s="8"/>
      <c r="P5" s="9"/>
    </row>
    <row r="6" spans="1:16" x14ac:dyDescent="0.2">
      <c r="A6" s="7">
        <v>43443</v>
      </c>
      <c r="B6" t="s">
        <v>10</v>
      </c>
      <c r="C6">
        <v>0</v>
      </c>
      <c r="D6">
        <v>95</v>
      </c>
      <c r="E6">
        <v>114</v>
      </c>
      <c r="F6">
        <v>87</v>
      </c>
      <c r="G6">
        <v>161</v>
      </c>
      <c r="H6">
        <v>103</v>
      </c>
      <c r="I6">
        <v>77</v>
      </c>
      <c r="J6">
        <v>37</v>
      </c>
      <c r="K6">
        <v>44</v>
      </c>
      <c r="L6">
        <v>25</v>
      </c>
      <c r="M6">
        <v>743</v>
      </c>
      <c r="N6">
        <v>196</v>
      </c>
      <c r="O6" s="8"/>
      <c r="P6" s="9"/>
    </row>
    <row r="7" spans="1:16" x14ac:dyDescent="0.2">
      <c r="A7" s="7">
        <v>43436</v>
      </c>
      <c r="B7" t="s">
        <v>15</v>
      </c>
      <c r="C7">
        <v>121</v>
      </c>
      <c r="D7">
        <v>66</v>
      </c>
      <c r="E7">
        <v>85</v>
      </c>
      <c r="F7">
        <v>70</v>
      </c>
      <c r="G7">
        <v>135</v>
      </c>
      <c r="H7">
        <v>69</v>
      </c>
      <c r="I7">
        <v>67</v>
      </c>
      <c r="J7">
        <v>15</v>
      </c>
      <c r="K7">
        <v>25</v>
      </c>
      <c r="L7">
        <v>1</v>
      </c>
      <c r="M7">
        <v>654</v>
      </c>
      <c r="N7">
        <v>188</v>
      </c>
      <c r="O7" s="8"/>
      <c r="P7" s="9"/>
    </row>
    <row r="8" spans="1:16" x14ac:dyDescent="0.2">
      <c r="A8" s="7">
        <v>43436</v>
      </c>
      <c r="B8" t="s">
        <v>14</v>
      </c>
      <c r="C8">
        <v>53</v>
      </c>
      <c r="D8">
        <v>70</v>
      </c>
      <c r="E8">
        <v>79</v>
      </c>
      <c r="F8">
        <v>65</v>
      </c>
      <c r="G8">
        <v>120</v>
      </c>
      <c r="H8">
        <v>85</v>
      </c>
      <c r="I8">
        <v>77</v>
      </c>
      <c r="J8">
        <v>22</v>
      </c>
      <c r="K8">
        <v>49</v>
      </c>
      <c r="L8">
        <v>0</v>
      </c>
      <c r="M8">
        <v>620</v>
      </c>
      <c r="N8">
        <v>152</v>
      </c>
      <c r="O8" s="8"/>
      <c r="P8" s="9"/>
    </row>
    <row r="9" spans="1:16" x14ac:dyDescent="0.2">
      <c r="A9" s="7">
        <v>43436</v>
      </c>
      <c r="B9" t="s">
        <v>29</v>
      </c>
      <c r="C9">
        <v>0</v>
      </c>
      <c r="D9">
        <v>47</v>
      </c>
      <c r="E9">
        <v>142</v>
      </c>
      <c r="F9">
        <v>67</v>
      </c>
      <c r="G9">
        <v>121</v>
      </c>
      <c r="H9">
        <v>68</v>
      </c>
      <c r="I9">
        <v>51</v>
      </c>
      <c r="J9">
        <v>27</v>
      </c>
      <c r="K9">
        <v>43</v>
      </c>
      <c r="L9">
        <v>0</v>
      </c>
      <c r="M9">
        <v>566</v>
      </c>
      <c r="N9">
        <v>163</v>
      </c>
      <c r="O9" s="8"/>
      <c r="P9" s="9"/>
    </row>
    <row r="10" spans="1:16" x14ac:dyDescent="0.2">
      <c r="A10" s="7">
        <v>43443</v>
      </c>
      <c r="B10" t="s">
        <v>12</v>
      </c>
      <c r="C10">
        <v>19</v>
      </c>
      <c r="D10">
        <v>56</v>
      </c>
      <c r="E10">
        <v>93</v>
      </c>
      <c r="F10">
        <v>43</v>
      </c>
      <c r="G10">
        <v>107</v>
      </c>
      <c r="H10">
        <v>57</v>
      </c>
      <c r="I10">
        <v>52</v>
      </c>
      <c r="J10">
        <v>18</v>
      </c>
      <c r="K10">
        <v>40</v>
      </c>
      <c r="L10">
        <v>24</v>
      </c>
      <c r="M10">
        <v>509</v>
      </c>
      <c r="N10">
        <v>139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43436</v>
      </c>
      <c r="B12" t="s">
        <v>24</v>
      </c>
      <c r="C12">
        <v>115</v>
      </c>
      <c r="D12">
        <v>62</v>
      </c>
      <c r="E12">
        <v>96</v>
      </c>
      <c r="F12">
        <v>11</v>
      </c>
      <c r="G12">
        <v>87</v>
      </c>
      <c r="H12">
        <v>16</v>
      </c>
      <c r="I12">
        <v>33</v>
      </c>
      <c r="J12">
        <v>4</v>
      </c>
      <c r="K12">
        <v>13</v>
      </c>
      <c r="L12">
        <v>22</v>
      </c>
      <c r="M12">
        <v>459</v>
      </c>
      <c r="N12">
        <v>151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43422</v>
      </c>
      <c r="B14" t="s">
        <v>16</v>
      </c>
      <c r="C14">
        <v>37</v>
      </c>
      <c r="D14">
        <v>44</v>
      </c>
      <c r="E14">
        <v>57</v>
      </c>
      <c r="F14">
        <v>37</v>
      </c>
      <c r="G14">
        <v>74</v>
      </c>
      <c r="H14">
        <v>35</v>
      </c>
      <c r="I14">
        <v>44</v>
      </c>
      <c r="J14">
        <v>10</v>
      </c>
      <c r="K14">
        <v>22</v>
      </c>
      <c r="L14">
        <v>22</v>
      </c>
      <c r="M14">
        <v>382</v>
      </c>
      <c r="N14">
        <v>93</v>
      </c>
      <c r="O14" s="8"/>
      <c r="P14" s="9"/>
    </row>
    <row r="15" spans="1:16" x14ac:dyDescent="0.2">
      <c r="A15" s="7">
        <v>43436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71</v>
      </c>
      <c r="H15">
        <v>46</v>
      </c>
      <c r="I15">
        <v>43</v>
      </c>
      <c r="J15">
        <v>17</v>
      </c>
      <c r="K15">
        <v>35</v>
      </c>
      <c r="L15">
        <v>13</v>
      </c>
      <c r="M15">
        <v>381</v>
      </c>
      <c r="N15">
        <v>89</v>
      </c>
      <c r="O15" s="8"/>
      <c r="P15" s="9"/>
    </row>
    <row r="16" spans="1:16" x14ac:dyDescent="0.2">
      <c r="A16" s="7">
        <v>43443</v>
      </c>
      <c r="B16" t="s">
        <v>32</v>
      </c>
      <c r="C16">
        <v>19</v>
      </c>
      <c r="D16">
        <v>59</v>
      </c>
      <c r="E16">
        <v>55</v>
      </c>
      <c r="F16">
        <v>8</v>
      </c>
      <c r="G16">
        <v>99</v>
      </c>
      <c r="H16">
        <v>55</v>
      </c>
      <c r="I16">
        <v>39</v>
      </c>
      <c r="J16">
        <v>13</v>
      </c>
      <c r="K16">
        <v>11</v>
      </c>
      <c r="L16">
        <v>22</v>
      </c>
      <c r="M16">
        <v>380</v>
      </c>
      <c r="N16">
        <v>140</v>
      </c>
      <c r="O16" s="8"/>
      <c r="P16" s="9"/>
    </row>
    <row r="17" spans="1:16" x14ac:dyDescent="0.2">
      <c r="A17" s="7">
        <v>43436</v>
      </c>
      <c r="B17" t="s">
        <v>13</v>
      </c>
      <c r="C17">
        <v>56</v>
      </c>
      <c r="D17">
        <v>40</v>
      </c>
      <c r="E17">
        <v>58</v>
      </c>
      <c r="F17">
        <v>25</v>
      </c>
      <c r="G17">
        <v>55</v>
      </c>
      <c r="H17">
        <v>31</v>
      </c>
      <c r="I17">
        <v>46</v>
      </c>
      <c r="J17">
        <v>0</v>
      </c>
      <c r="K17">
        <v>31</v>
      </c>
      <c r="L17">
        <v>14</v>
      </c>
      <c r="M17">
        <v>356</v>
      </c>
      <c r="N17">
        <v>109</v>
      </c>
      <c r="O17" s="8"/>
      <c r="P17" s="9"/>
    </row>
    <row r="18" spans="1:16" x14ac:dyDescent="0.2">
      <c r="A18" s="7">
        <v>43436</v>
      </c>
      <c r="B18" t="s">
        <v>26</v>
      </c>
      <c r="C18">
        <v>0</v>
      </c>
      <c r="D18">
        <v>0</v>
      </c>
      <c r="E18">
        <v>93</v>
      </c>
      <c r="F18">
        <v>30</v>
      </c>
      <c r="G18">
        <v>120</v>
      </c>
      <c r="H18">
        <v>50</v>
      </c>
      <c r="I18">
        <v>36</v>
      </c>
      <c r="J18">
        <v>3</v>
      </c>
      <c r="K18">
        <v>6</v>
      </c>
      <c r="L18">
        <v>0</v>
      </c>
      <c r="M18">
        <v>338</v>
      </c>
      <c r="N18">
        <v>159</v>
      </c>
      <c r="O18" s="8"/>
      <c r="P18" s="9"/>
    </row>
    <row r="19" spans="1:16" x14ac:dyDescent="0.2">
      <c r="A19" s="7">
        <v>43436</v>
      </c>
      <c r="B19" t="s">
        <v>30</v>
      </c>
      <c r="C19">
        <v>63</v>
      </c>
      <c r="D19">
        <v>55</v>
      </c>
      <c r="E19">
        <v>84</v>
      </c>
      <c r="F19">
        <v>3</v>
      </c>
      <c r="G19">
        <v>67</v>
      </c>
      <c r="H19">
        <v>0</v>
      </c>
      <c r="I19">
        <v>44</v>
      </c>
      <c r="J19">
        <v>0</v>
      </c>
      <c r="K19">
        <v>20</v>
      </c>
      <c r="L19">
        <v>0</v>
      </c>
      <c r="M19">
        <v>336</v>
      </c>
      <c r="N19">
        <v>103</v>
      </c>
      <c r="O19" s="8"/>
      <c r="P19" s="9"/>
    </row>
    <row r="20" spans="1:16" x14ac:dyDescent="0.2">
      <c r="A20" s="7">
        <v>43422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8"/>
      <c r="P20" s="9"/>
    </row>
    <row r="21" spans="1:16" x14ac:dyDescent="0.2">
      <c r="A21" s="7">
        <v>43436</v>
      </c>
      <c r="B21" t="s">
        <v>28</v>
      </c>
      <c r="C21">
        <v>0</v>
      </c>
      <c r="D21">
        <v>23</v>
      </c>
      <c r="E21">
        <v>50</v>
      </c>
      <c r="F21">
        <v>13</v>
      </c>
      <c r="G21">
        <v>83</v>
      </c>
      <c r="H21">
        <v>10</v>
      </c>
      <c r="I21">
        <v>7</v>
      </c>
      <c r="J21">
        <v>3</v>
      </c>
      <c r="K21">
        <v>6</v>
      </c>
      <c r="L21">
        <v>0</v>
      </c>
      <c r="M21">
        <v>195</v>
      </c>
      <c r="N21">
        <v>103</v>
      </c>
      <c r="O21" s="8"/>
      <c r="P21" s="9"/>
    </row>
    <row r="22" spans="1:16" x14ac:dyDescent="0.2">
      <c r="A22" s="7">
        <v>43296</v>
      </c>
      <c r="B22" t="s">
        <v>22</v>
      </c>
      <c r="C22">
        <v>44</v>
      </c>
      <c r="D22">
        <v>47</v>
      </c>
      <c r="E22">
        <v>30</v>
      </c>
      <c r="F22">
        <v>0</v>
      </c>
      <c r="G22">
        <v>49</v>
      </c>
      <c r="H22">
        <v>1</v>
      </c>
      <c r="I22">
        <v>9</v>
      </c>
      <c r="J22">
        <v>0</v>
      </c>
      <c r="K22">
        <v>10</v>
      </c>
      <c r="L22">
        <v>2</v>
      </c>
      <c r="M22">
        <v>192</v>
      </c>
      <c r="N22">
        <v>74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59.071428571428569</v>
      </c>
      <c r="D24" s="11">
        <f t="shared" si="0"/>
        <v>59.15</v>
      </c>
      <c r="E24" s="11">
        <f t="shared" si="0"/>
        <v>86.63636363636364</v>
      </c>
      <c r="F24" s="11">
        <f t="shared" si="0"/>
        <v>53.285714285714285</v>
      </c>
      <c r="G24" s="11">
        <f t="shared" si="0"/>
        <v>114.36363636363636</v>
      </c>
      <c r="H24" s="11">
        <f t="shared" si="0"/>
        <v>64.55</v>
      </c>
      <c r="I24" s="11">
        <f t="shared" si="0"/>
        <v>55.772727272727273</v>
      </c>
      <c r="J24" s="11">
        <f t="shared" si="0"/>
        <v>19.666666666666668</v>
      </c>
      <c r="K24" s="11">
        <f t="shared" si="0"/>
        <v>31.80952380952381</v>
      </c>
      <c r="L24" s="11">
        <f t="shared" si="0"/>
        <v>23.266666666666666</v>
      </c>
      <c r="M24" s="11">
        <f>AVERAGEIF(M2:M23,"&gt;0")</f>
        <v>520</v>
      </c>
      <c r="N24" s="11">
        <f>AVERAGEIF(N2:N23,"&gt;0")</f>
        <v>146.22727272727272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sortState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B17" sqref="B1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43450</v>
      </c>
      <c r="B2" t="s">
        <v>19</v>
      </c>
      <c r="C2">
        <v>98</v>
      </c>
      <c r="D2">
        <v>140</v>
      </c>
      <c r="E2">
        <v>189</v>
      </c>
      <c r="F2">
        <v>170</v>
      </c>
      <c r="G2">
        <v>231</v>
      </c>
      <c r="H2">
        <v>186</v>
      </c>
      <c r="I2">
        <v>169</v>
      </c>
      <c r="J2">
        <v>61</v>
      </c>
      <c r="K2">
        <v>73</v>
      </c>
      <c r="L2">
        <v>47</v>
      </c>
      <c r="M2">
        <v>1364</v>
      </c>
      <c r="N2">
        <v>242</v>
      </c>
      <c r="O2" s="8"/>
      <c r="P2" s="9"/>
    </row>
    <row r="3" spans="1:16" x14ac:dyDescent="0.2">
      <c r="A3" s="7">
        <v>43450</v>
      </c>
      <c r="B3" s="10" t="s">
        <v>6</v>
      </c>
      <c r="C3" s="10">
        <v>76</v>
      </c>
      <c r="D3" s="10">
        <v>109</v>
      </c>
      <c r="E3" s="10">
        <v>159</v>
      </c>
      <c r="F3" s="10">
        <v>170</v>
      </c>
      <c r="G3" s="10">
        <v>218</v>
      </c>
      <c r="H3" s="10">
        <v>169</v>
      </c>
      <c r="I3" s="10">
        <v>138</v>
      </c>
      <c r="J3" s="10">
        <v>42</v>
      </c>
      <c r="K3" s="10">
        <v>62</v>
      </c>
      <c r="L3" s="10">
        <v>43</v>
      </c>
      <c r="M3" s="10">
        <f>SUM(C3:L3)</f>
        <v>1186</v>
      </c>
      <c r="N3" s="10">
        <v>232</v>
      </c>
      <c r="O3" s="8"/>
      <c r="P3" s="9"/>
    </row>
    <row r="4" spans="1:16" x14ac:dyDescent="0.2">
      <c r="A4" s="7">
        <v>43408</v>
      </c>
      <c r="B4" t="s">
        <v>21</v>
      </c>
      <c r="C4">
        <v>80</v>
      </c>
      <c r="D4">
        <v>65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807</v>
      </c>
      <c r="N4">
        <v>199</v>
      </c>
      <c r="O4" s="8"/>
      <c r="P4" s="9"/>
    </row>
    <row r="5" spans="1:16" x14ac:dyDescent="0.2">
      <c r="A5" s="7">
        <v>43450</v>
      </c>
      <c r="B5" t="s">
        <v>11</v>
      </c>
      <c r="C5">
        <v>0</v>
      </c>
      <c r="D5">
        <v>66</v>
      </c>
      <c r="E5">
        <v>107</v>
      </c>
      <c r="F5">
        <v>112</v>
      </c>
      <c r="G5">
        <v>181</v>
      </c>
      <c r="H5">
        <v>132</v>
      </c>
      <c r="I5">
        <v>97</v>
      </c>
      <c r="J5">
        <v>31</v>
      </c>
      <c r="K5">
        <v>57</v>
      </c>
      <c r="L5">
        <v>0</v>
      </c>
      <c r="M5">
        <v>783</v>
      </c>
      <c r="N5">
        <v>205</v>
      </c>
      <c r="O5" s="8"/>
      <c r="P5" s="9"/>
    </row>
    <row r="6" spans="1:16" x14ac:dyDescent="0.2">
      <c r="A6" s="7">
        <v>43443</v>
      </c>
      <c r="B6" t="s">
        <v>10</v>
      </c>
      <c r="C6">
        <v>0</v>
      </c>
      <c r="D6">
        <v>95</v>
      </c>
      <c r="E6">
        <v>114</v>
      </c>
      <c r="F6">
        <v>87</v>
      </c>
      <c r="G6">
        <v>161</v>
      </c>
      <c r="H6">
        <v>103</v>
      </c>
      <c r="I6">
        <v>77</v>
      </c>
      <c r="J6">
        <v>37</v>
      </c>
      <c r="K6">
        <v>44</v>
      </c>
      <c r="L6">
        <v>25</v>
      </c>
      <c r="M6">
        <v>743</v>
      </c>
      <c r="N6">
        <v>196</v>
      </c>
      <c r="O6" s="8"/>
      <c r="P6" s="9"/>
    </row>
    <row r="7" spans="1:16" x14ac:dyDescent="0.2">
      <c r="A7" s="7">
        <v>43436</v>
      </c>
      <c r="B7" t="s">
        <v>15</v>
      </c>
      <c r="C7">
        <v>121</v>
      </c>
      <c r="D7">
        <v>66</v>
      </c>
      <c r="E7">
        <v>85</v>
      </c>
      <c r="F7">
        <v>70</v>
      </c>
      <c r="G7">
        <v>135</v>
      </c>
      <c r="H7">
        <v>69</v>
      </c>
      <c r="I7">
        <v>67</v>
      </c>
      <c r="J7">
        <v>15</v>
      </c>
      <c r="K7">
        <v>25</v>
      </c>
      <c r="L7">
        <v>1</v>
      </c>
      <c r="M7">
        <v>654</v>
      </c>
      <c r="N7">
        <v>188</v>
      </c>
      <c r="O7" s="8"/>
      <c r="P7" s="9"/>
    </row>
    <row r="8" spans="1:16" x14ac:dyDescent="0.2">
      <c r="A8" s="7">
        <v>43436</v>
      </c>
      <c r="B8" t="s">
        <v>14</v>
      </c>
      <c r="C8">
        <v>53</v>
      </c>
      <c r="D8">
        <v>70</v>
      </c>
      <c r="E8">
        <v>79</v>
      </c>
      <c r="F8">
        <v>65</v>
      </c>
      <c r="G8">
        <v>120</v>
      </c>
      <c r="H8">
        <v>85</v>
      </c>
      <c r="I8">
        <v>77</v>
      </c>
      <c r="J8">
        <v>22</v>
      </c>
      <c r="K8">
        <v>49</v>
      </c>
      <c r="L8">
        <v>0</v>
      </c>
      <c r="M8">
        <v>620</v>
      </c>
      <c r="N8">
        <v>152</v>
      </c>
      <c r="O8" s="8"/>
      <c r="P8" s="9"/>
    </row>
    <row r="9" spans="1:16" x14ac:dyDescent="0.2">
      <c r="A9" s="7">
        <v>43450</v>
      </c>
      <c r="B9" t="s">
        <v>29</v>
      </c>
      <c r="C9">
        <v>0</v>
      </c>
      <c r="D9">
        <v>47</v>
      </c>
      <c r="E9">
        <v>142</v>
      </c>
      <c r="F9">
        <v>67</v>
      </c>
      <c r="G9">
        <v>121</v>
      </c>
      <c r="H9">
        <v>68</v>
      </c>
      <c r="I9">
        <v>51</v>
      </c>
      <c r="J9">
        <v>27</v>
      </c>
      <c r="K9">
        <v>43</v>
      </c>
      <c r="L9">
        <v>0</v>
      </c>
      <c r="M9">
        <v>566</v>
      </c>
      <c r="N9">
        <v>163</v>
      </c>
      <c r="O9" s="8"/>
      <c r="P9" s="9"/>
    </row>
    <row r="10" spans="1:16" x14ac:dyDescent="0.2">
      <c r="A10" s="7">
        <v>43443</v>
      </c>
      <c r="B10" t="s">
        <v>12</v>
      </c>
      <c r="C10">
        <v>19</v>
      </c>
      <c r="D10">
        <v>56</v>
      </c>
      <c r="E10">
        <v>93</v>
      </c>
      <c r="F10">
        <v>43</v>
      </c>
      <c r="G10">
        <v>107</v>
      </c>
      <c r="H10">
        <v>57</v>
      </c>
      <c r="I10">
        <v>52</v>
      </c>
      <c r="J10">
        <v>18</v>
      </c>
      <c r="K10">
        <v>40</v>
      </c>
      <c r="L10">
        <v>24</v>
      </c>
      <c r="M10">
        <v>509</v>
      </c>
      <c r="N10">
        <v>139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43436</v>
      </c>
      <c r="B12" t="s">
        <v>24</v>
      </c>
      <c r="C12">
        <v>115</v>
      </c>
      <c r="D12">
        <v>62</v>
      </c>
      <c r="E12">
        <v>96</v>
      </c>
      <c r="F12">
        <v>11</v>
      </c>
      <c r="G12">
        <v>87</v>
      </c>
      <c r="H12">
        <v>16</v>
      </c>
      <c r="I12">
        <v>33</v>
      </c>
      <c r="J12">
        <v>4</v>
      </c>
      <c r="K12">
        <v>13</v>
      </c>
      <c r="L12">
        <v>22</v>
      </c>
      <c r="M12">
        <v>459</v>
      </c>
      <c r="N12">
        <v>151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43422</v>
      </c>
      <c r="B14" t="s">
        <v>16</v>
      </c>
      <c r="C14">
        <v>37</v>
      </c>
      <c r="D14">
        <v>44</v>
      </c>
      <c r="E14">
        <v>57</v>
      </c>
      <c r="F14">
        <v>37</v>
      </c>
      <c r="G14">
        <v>74</v>
      </c>
      <c r="H14">
        <v>35</v>
      </c>
      <c r="I14">
        <v>44</v>
      </c>
      <c r="J14">
        <v>10</v>
      </c>
      <c r="K14">
        <v>22</v>
      </c>
      <c r="L14">
        <v>22</v>
      </c>
      <c r="M14">
        <v>382</v>
      </c>
      <c r="N14">
        <v>93</v>
      </c>
      <c r="O14" s="8"/>
      <c r="P14" s="9"/>
    </row>
    <row r="15" spans="1:16" x14ac:dyDescent="0.2">
      <c r="A15" s="7">
        <v>43450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71</v>
      </c>
      <c r="H15">
        <v>47</v>
      </c>
      <c r="I15">
        <v>43</v>
      </c>
      <c r="J15">
        <v>17</v>
      </c>
      <c r="K15">
        <v>35</v>
      </c>
      <c r="L15">
        <v>13</v>
      </c>
      <c r="M15">
        <v>382</v>
      </c>
      <c r="N15">
        <v>89</v>
      </c>
      <c r="O15" s="8"/>
      <c r="P15" s="9"/>
    </row>
    <row r="16" spans="1:16" x14ac:dyDescent="0.2">
      <c r="A16" s="7">
        <v>43443</v>
      </c>
      <c r="B16" t="s">
        <v>32</v>
      </c>
      <c r="C16">
        <v>19</v>
      </c>
      <c r="D16">
        <v>59</v>
      </c>
      <c r="E16">
        <v>55</v>
      </c>
      <c r="F16">
        <v>8</v>
      </c>
      <c r="G16">
        <v>99</v>
      </c>
      <c r="H16">
        <v>55</v>
      </c>
      <c r="I16">
        <v>39</v>
      </c>
      <c r="J16">
        <v>13</v>
      </c>
      <c r="K16">
        <v>11</v>
      </c>
      <c r="L16">
        <v>22</v>
      </c>
      <c r="M16">
        <v>380</v>
      </c>
      <c r="N16">
        <v>140</v>
      </c>
      <c r="O16" s="8"/>
      <c r="P16" s="9"/>
    </row>
    <row r="17" spans="1:16" x14ac:dyDescent="0.2">
      <c r="A17" s="7">
        <v>43436</v>
      </c>
      <c r="B17" t="s">
        <v>13</v>
      </c>
      <c r="C17">
        <v>56</v>
      </c>
      <c r="D17">
        <v>40</v>
      </c>
      <c r="E17">
        <v>58</v>
      </c>
      <c r="F17">
        <v>25</v>
      </c>
      <c r="G17">
        <v>55</v>
      </c>
      <c r="H17">
        <v>31</v>
      </c>
      <c r="I17">
        <v>46</v>
      </c>
      <c r="J17">
        <v>0</v>
      </c>
      <c r="K17">
        <v>31</v>
      </c>
      <c r="L17">
        <v>14</v>
      </c>
      <c r="M17">
        <v>356</v>
      </c>
      <c r="N17">
        <v>109</v>
      </c>
      <c r="O17" s="8"/>
      <c r="P17" s="9"/>
    </row>
    <row r="18" spans="1:16" x14ac:dyDescent="0.2">
      <c r="A18" s="7">
        <v>43450</v>
      </c>
      <c r="B18" t="s">
        <v>26</v>
      </c>
      <c r="C18">
        <v>0</v>
      </c>
      <c r="D18">
        <v>0</v>
      </c>
      <c r="E18">
        <v>93</v>
      </c>
      <c r="F18">
        <v>30</v>
      </c>
      <c r="G18">
        <v>120</v>
      </c>
      <c r="H18">
        <v>51</v>
      </c>
      <c r="I18">
        <v>36</v>
      </c>
      <c r="J18">
        <v>3</v>
      </c>
      <c r="K18">
        <v>6</v>
      </c>
      <c r="L18">
        <v>0</v>
      </c>
      <c r="M18">
        <v>339</v>
      </c>
      <c r="N18">
        <v>160</v>
      </c>
      <c r="O18" s="8"/>
      <c r="P18" s="9"/>
    </row>
    <row r="19" spans="1:16" x14ac:dyDescent="0.2">
      <c r="A19" s="7">
        <v>43436</v>
      </c>
      <c r="B19" t="s">
        <v>30</v>
      </c>
      <c r="C19">
        <v>63</v>
      </c>
      <c r="D19">
        <v>55</v>
      </c>
      <c r="E19">
        <v>84</v>
      </c>
      <c r="F19">
        <v>3</v>
      </c>
      <c r="G19">
        <v>67</v>
      </c>
      <c r="H19">
        <v>0</v>
      </c>
      <c r="I19">
        <v>44</v>
      </c>
      <c r="J19">
        <v>0</v>
      </c>
      <c r="K19">
        <v>20</v>
      </c>
      <c r="L19">
        <v>0</v>
      </c>
      <c r="M19">
        <v>336</v>
      </c>
      <c r="N19">
        <v>103</v>
      </c>
      <c r="O19" s="8"/>
      <c r="P19" s="9"/>
    </row>
    <row r="20" spans="1:16" x14ac:dyDescent="0.2">
      <c r="A20" s="7">
        <v>43422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8"/>
      <c r="P20" s="9"/>
    </row>
    <row r="21" spans="1:16" x14ac:dyDescent="0.2">
      <c r="A21" s="7">
        <v>43436</v>
      </c>
      <c r="B21" t="s">
        <v>28</v>
      </c>
      <c r="C21">
        <v>0</v>
      </c>
      <c r="D21">
        <v>23</v>
      </c>
      <c r="E21">
        <v>50</v>
      </c>
      <c r="F21">
        <v>13</v>
      </c>
      <c r="G21">
        <v>83</v>
      </c>
      <c r="H21">
        <v>10</v>
      </c>
      <c r="I21">
        <v>7</v>
      </c>
      <c r="J21">
        <v>3</v>
      </c>
      <c r="K21">
        <v>6</v>
      </c>
      <c r="L21">
        <v>0</v>
      </c>
      <c r="M21">
        <v>195</v>
      </c>
      <c r="N21">
        <v>103</v>
      </c>
      <c r="O21" s="8"/>
      <c r="P21" s="9"/>
    </row>
    <row r="22" spans="1:16" x14ac:dyDescent="0.2">
      <c r="A22" s="7">
        <v>43296</v>
      </c>
      <c r="B22" t="s">
        <v>22</v>
      </c>
      <c r="C22">
        <v>44</v>
      </c>
      <c r="D22">
        <v>47</v>
      </c>
      <c r="E22">
        <v>30</v>
      </c>
      <c r="F22">
        <v>0</v>
      </c>
      <c r="G22">
        <v>49</v>
      </c>
      <c r="H22">
        <v>1</v>
      </c>
      <c r="I22">
        <v>9</v>
      </c>
      <c r="J22">
        <v>0</v>
      </c>
      <c r="K22">
        <v>10</v>
      </c>
      <c r="L22">
        <v>2</v>
      </c>
      <c r="M22">
        <v>192</v>
      </c>
      <c r="N22">
        <v>74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59.357142857142854</v>
      </c>
      <c r="D24" s="11">
        <f t="shared" si="0"/>
        <v>59.35</v>
      </c>
      <c r="E24" s="11">
        <f t="shared" si="0"/>
        <v>86.772727272727266</v>
      </c>
      <c r="F24" s="11">
        <f t="shared" si="0"/>
        <v>53.38095238095238</v>
      </c>
      <c r="G24" s="11">
        <f t="shared" si="0"/>
        <v>114.40909090909091</v>
      </c>
      <c r="H24" s="11">
        <f t="shared" si="0"/>
        <v>64.849999999999994</v>
      </c>
      <c r="I24" s="11">
        <f t="shared" si="0"/>
        <v>55.772727272727273</v>
      </c>
      <c r="J24" s="11">
        <f t="shared" si="0"/>
        <v>19.666666666666668</v>
      </c>
      <c r="K24" s="11">
        <f t="shared" si="0"/>
        <v>31.80952380952381</v>
      </c>
      <c r="L24" s="11">
        <f t="shared" si="0"/>
        <v>23.266666666666666</v>
      </c>
      <c r="M24" s="11">
        <f>AVERAGEIF(M2:M23,"&gt;0")</f>
        <v>520.90909090909088</v>
      </c>
      <c r="N24" s="11">
        <f>AVERAGEIF(N2:N23,"&gt;0")</f>
        <v>146.36363636363637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D18" sqref="D1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43457</v>
      </c>
      <c r="B2" t="s">
        <v>19</v>
      </c>
      <c r="C2">
        <v>99</v>
      </c>
      <c r="D2">
        <v>140</v>
      </c>
      <c r="E2">
        <v>189</v>
      </c>
      <c r="F2">
        <v>172</v>
      </c>
      <c r="G2">
        <v>232</v>
      </c>
      <c r="H2">
        <v>187</v>
      </c>
      <c r="I2">
        <v>169</v>
      </c>
      <c r="J2">
        <v>61</v>
      </c>
      <c r="K2">
        <v>73</v>
      </c>
      <c r="L2">
        <v>47</v>
      </c>
      <c r="M2">
        <v>1369</v>
      </c>
      <c r="N2">
        <v>243</v>
      </c>
      <c r="O2" s="8"/>
      <c r="P2" s="9"/>
    </row>
    <row r="3" spans="1:16" x14ac:dyDescent="0.2">
      <c r="A3" s="7">
        <v>43457</v>
      </c>
      <c r="B3" s="10" t="s">
        <v>6</v>
      </c>
      <c r="C3" s="10">
        <v>76</v>
      </c>
      <c r="D3" s="10">
        <v>110</v>
      </c>
      <c r="E3" s="10">
        <v>164</v>
      </c>
      <c r="F3" s="10">
        <v>171</v>
      </c>
      <c r="G3" s="10">
        <v>219</v>
      </c>
      <c r="H3" s="10">
        <v>170</v>
      </c>
      <c r="I3" s="10">
        <v>138</v>
      </c>
      <c r="J3" s="10">
        <v>42</v>
      </c>
      <c r="K3" s="10">
        <v>62</v>
      </c>
      <c r="L3" s="10">
        <v>43</v>
      </c>
      <c r="M3" s="10">
        <f>SUM(C3:L3)</f>
        <v>1195</v>
      </c>
      <c r="N3" s="10">
        <v>232</v>
      </c>
      <c r="O3" s="8"/>
      <c r="P3" s="9"/>
    </row>
    <row r="4" spans="1:16" x14ac:dyDescent="0.2">
      <c r="A4" s="7">
        <v>43408</v>
      </c>
      <c r="B4" t="s">
        <v>21</v>
      </c>
      <c r="C4">
        <v>80</v>
      </c>
      <c r="D4">
        <v>65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807</v>
      </c>
      <c r="N4">
        <v>199</v>
      </c>
      <c r="O4" s="8"/>
      <c r="P4" s="9"/>
    </row>
    <row r="5" spans="1:16" x14ac:dyDescent="0.2">
      <c r="A5" s="7">
        <v>43450</v>
      </c>
      <c r="B5" t="s">
        <v>11</v>
      </c>
      <c r="C5">
        <v>0</v>
      </c>
      <c r="D5">
        <v>66</v>
      </c>
      <c r="E5">
        <v>107</v>
      </c>
      <c r="F5">
        <v>112</v>
      </c>
      <c r="G5">
        <v>181</v>
      </c>
      <c r="H5">
        <v>132</v>
      </c>
      <c r="I5">
        <v>97</v>
      </c>
      <c r="J5">
        <v>31</v>
      </c>
      <c r="K5">
        <v>57</v>
      </c>
      <c r="L5">
        <v>0</v>
      </c>
      <c r="M5">
        <v>783</v>
      </c>
      <c r="N5">
        <v>205</v>
      </c>
      <c r="O5" s="8"/>
      <c r="P5" s="9"/>
    </row>
    <row r="6" spans="1:16" x14ac:dyDescent="0.2">
      <c r="A6" s="7">
        <v>43457</v>
      </c>
      <c r="B6" t="s">
        <v>10</v>
      </c>
      <c r="C6">
        <v>0</v>
      </c>
      <c r="D6">
        <v>96</v>
      </c>
      <c r="E6">
        <v>114</v>
      </c>
      <c r="F6">
        <v>89</v>
      </c>
      <c r="G6">
        <v>161</v>
      </c>
      <c r="H6">
        <v>103</v>
      </c>
      <c r="I6">
        <v>77</v>
      </c>
      <c r="J6">
        <v>37</v>
      </c>
      <c r="K6">
        <v>44</v>
      </c>
      <c r="L6">
        <v>25</v>
      </c>
      <c r="M6">
        <v>746</v>
      </c>
      <c r="N6">
        <v>196</v>
      </c>
      <c r="O6" s="8"/>
      <c r="P6" s="9"/>
    </row>
    <row r="7" spans="1:16" x14ac:dyDescent="0.2">
      <c r="A7" s="7">
        <v>43436</v>
      </c>
      <c r="B7" t="s">
        <v>15</v>
      </c>
      <c r="C7">
        <v>121</v>
      </c>
      <c r="D7">
        <v>66</v>
      </c>
      <c r="E7">
        <v>85</v>
      </c>
      <c r="F7">
        <v>70</v>
      </c>
      <c r="G7">
        <v>135</v>
      </c>
      <c r="H7">
        <v>69</v>
      </c>
      <c r="I7">
        <v>67</v>
      </c>
      <c r="J7">
        <v>15</v>
      </c>
      <c r="K7">
        <v>25</v>
      </c>
      <c r="L7">
        <v>1</v>
      </c>
      <c r="M7">
        <v>654</v>
      </c>
      <c r="N7">
        <v>188</v>
      </c>
      <c r="O7" s="8"/>
      <c r="P7" s="9"/>
    </row>
    <row r="8" spans="1:16" x14ac:dyDescent="0.2">
      <c r="A8" s="7">
        <v>43436</v>
      </c>
      <c r="B8" t="s">
        <v>14</v>
      </c>
      <c r="C8">
        <v>53</v>
      </c>
      <c r="D8">
        <v>70</v>
      </c>
      <c r="E8">
        <v>79</v>
      </c>
      <c r="F8">
        <v>65</v>
      </c>
      <c r="G8">
        <v>120</v>
      </c>
      <c r="H8">
        <v>85</v>
      </c>
      <c r="I8">
        <v>77</v>
      </c>
      <c r="J8">
        <v>22</v>
      </c>
      <c r="K8">
        <v>49</v>
      </c>
      <c r="L8">
        <v>0</v>
      </c>
      <c r="M8">
        <v>620</v>
      </c>
      <c r="N8">
        <v>152</v>
      </c>
      <c r="O8" s="8"/>
      <c r="P8" s="9"/>
    </row>
    <row r="9" spans="1:16" x14ac:dyDescent="0.2">
      <c r="A9" s="7">
        <v>43450</v>
      </c>
      <c r="B9" t="s">
        <v>29</v>
      </c>
      <c r="C9">
        <v>0</v>
      </c>
      <c r="D9">
        <v>47</v>
      </c>
      <c r="E9">
        <v>142</v>
      </c>
      <c r="F9">
        <v>67</v>
      </c>
      <c r="G9">
        <v>121</v>
      </c>
      <c r="H9">
        <v>68</v>
      </c>
      <c r="I9">
        <v>51</v>
      </c>
      <c r="J9">
        <v>27</v>
      </c>
      <c r="K9">
        <v>43</v>
      </c>
      <c r="L9">
        <v>0</v>
      </c>
      <c r="M9">
        <v>566</v>
      </c>
      <c r="N9">
        <v>163</v>
      </c>
      <c r="O9" s="8"/>
      <c r="P9" s="9"/>
    </row>
    <row r="10" spans="1:16" x14ac:dyDescent="0.2">
      <c r="A10" s="7">
        <v>43443</v>
      </c>
      <c r="B10" t="s">
        <v>12</v>
      </c>
      <c r="C10">
        <v>19</v>
      </c>
      <c r="D10">
        <v>56</v>
      </c>
      <c r="E10">
        <v>93</v>
      </c>
      <c r="F10">
        <v>43</v>
      </c>
      <c r="G10">
        <v>107</v>
      </c>
      <c r="H10">
        <v>57</v>
      </c>
      <c r="I10">
        <v>52</v>
      </c>
      <c r="J10">
        <v>18</v>
      </c>
      <c r="K10">
        <v>40</v>
      </c>
      <c r="L10">
        <v>24</v>
      </c>
      <c r="M10">
        <v>509</v>
      </c>
      <c r="N10">
        <v>139</v>
      </c>
      <c r="O10" s="8"/>
      <c r="P10" s="9"/>
    </row>
    <row r="11" spans="1:16" x14ac:dyDescent="0.2">
      <c r="A11" s="7">
        <v>43296</v>
      </c>
      <c r="B11" t="s">
        <v>17</v>
      </c>
      <c r="C11">
        <v>26</v>
      </c>
      <c r="D11">
        <v>72</v>
      </c>
      <c r="E11">
        <v>97</v>
      </c>
      <c r="F11">
        <v>21</v>
      </c>
      <c r="G11">
        <v>110</v>
      </c>
      <c r="H11">
        <v>0</v>
      </c>
      <c r="I11">
        <v>63</v>
      </c>
      <c r="J11">
        <v>3</v>
      </c>
      <c r="K11">
        <v>39</v>
      </c>
      <c r="L11">
        <v>29</v>
      </c>
      <c r="M11">
        <v>460</v>
      </c>
      <c r="N11">
        <v>137</v>
      </c>
      <c r="O11" s="8"/>
      <c r="P11" s="9"/>
    </row>
    <row r="12" spans="1:16" x14ac:dyDescent="0.2">
      <c r="A12" s="7">
        <v>43436</v>
      </c>
      <c r="B12" t="s">
        <v>24</v>
      </c>
      <c r="C12">
        <v>115</v>
      </c>
      <c r="D12">
        <v>62</v>
      </c>
      <c r="E12">
        <v>96</v>
      </c>
      <c r="F12">
        <v>11</v>
      </c>
      <c r="G12">
        <v>87</v>
      </c>
      <c r="H12">
        <v>16</v>
      </c>
      <c r="I12">
        <v>33</v>
      </c>
      <c r="J12">
        <v>4</v>
      </c>
      <c r="K12">
        <v>13</v>
      </c>
      <c r="L12">
        <v>22</v>
      </c>
      <c r="M12">
        <v>459</v>
      </c>
      <c r="N12">
        <v>151</v>
      </c>
      <c r="O12" s="8"/>
      <c r="P12" s="9"/>
    </row>
    <row r="13" spans="1:16" x14ac:dyDescent="0.2">
      <c r="A13" s="7">
        <v>43366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8"/>
      <c r="P13" s="9"/>
    </row>
    <row r="14" spans="1:16" x14ac:dyDescent="0.2">
      <c r="A14" s="7">
        <v>43457</v>
      </c>
      <c r="B14" t="s">
        <v>16</v>
      </c>
      <c r="C14">
        <v>37</v>
      </c>
      <c r="D14">
        <v>44</v>
      </c>
      <c r="E14">
        <v>57</v>
      </c>
      <c r="F14">
        <v>38</v>
      </c>
      <c r="G14">
        <v>75</v>
      </c>
      <c r="H14">
        <v>36</v>
      </c>
      <c r="I14">
        <v>44</v>
      </c>
      <c r="J14">
        <v>10</v>
      </c>
      <c r="K14">
        <v>22</v>
      </c>
      <c r="L14">
        <v>22</v>
      </c>
      <c r="M14">
        <v>385</v>
      </c>
      <c r="N14">
        <v>93</v>
      </c>
      <c r="O14" s="8"/>
      <c r="P14" s="9"/>
    </row>
    <row r="15" spans="1:16" x14ac:dyDescent="0.2">
      <c r="A15" s="7">
        <v>43450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71</v>
      </c>
      <c r="H15">
        <v>47</v>
      </c>
      <c r="I15">
        <v>43</v>
      </c>
      <c r="J15">
        <v>17</v>
      </c>
      <c r="K15">
        <v>35</v>
      </c>
      <c r="L15">
        <v>13</v>
      </c>
      <c r="M15">
        <v>382</v>
      </c>
      <c r="N15">
        <v>89</v>
      </c>
      <c r="O15" s="8"/>
      <c r="P15" s="9"/>
    </row>
    <row r="16" spans="1:16" x14ac:dyDescent="0.2">
      <c r="A16" s="7">
        <v>43443</v>
      </c>
      <c r="B16" t="s">
        <v>32</v>
      </c>
      <c r="C16">
        <v>19</v>
      </c>
      <c r="D16">
        <v>59</v>
      </c>
      <c r="E16">
        <v>55</v>
      </c>
      <c r="F16">
        <v>8</v>
      </c>
      <c r="G16">
        <v>99</v>
      </c>
      <c r="H16">
        <v>55</v>
      </c>
      <c r="I16">
        <v>39</v>
      </c>
      <c r="J16">
        <v>13</v>
      </c>
      <c r="K16">
        <v>11</v>
      </c>
      <c r="L16">
        <v>22</v>
      </c>
      <c r="M16">
        <v>380</v>
      </c>
      <c r="N16">
        <v>140</v>
      </c>
      <c r="O16" s="8"/>
      <c r="P16" s="9"/>
    </row>
    <row r="17" spans="1:16" x14ac:dyDescent="0.2">
      <c r="A17" s="7">
        <v>43436</v>
      </c>
      <c r="B17" t="s">
        <v>13</v>
      </c>
      <c r="C17">
        <v>56</v>
      </c>
      <c r="D17">
        <v>40</v>
      </c>
      <c r="E17">
        <v>58</v>
      </c>
      <c r="F17">
        <v>25</v>
      </c>
      <c r="G17">
        <v>55</v>
      </c>
      <c r="H17">
        <v>31</v>
      </c>
      <c r="I17">
        <v>46</v>
      </c>
      <c r="J17">
        <v>0</v>
      </c>
      <c r="K17">
        <v>31</v>
      </c>
      <c r="L17">
        <v>14</v>
      </c>
      <c r="M17">
        <v>356</v>
      </c>
      <c r="N17">
        <v>109</v>
      </c>
      <c r="O17" s="8"/>
      <c r="P17" s="9"/>
    </row>
    <row r="18" spans="1:16" x14ac:dyDescent="0.2">
      <c r="A18" s="7">
        <v>43450</v>
      </c>
      <c r="B18" t="s">
        <v>26</v>
      </c>
      <c r="C18">
        <v>0</v>
      </c>
      <c r="D18">
        <v>0</v>
      </c>
      <c r="E18">
        <v>93</v>
      </c>
      <c r="F18">
        <v>30</v>
      </c>
      <c r="G18">
        <v>120</v>
      </c>
      <c r="H18">
        <v>51</v>
      </c>
      <c r="I18">
        <v>36</v>
      </c>
      <c r="J18">
        <v>3</v>
      </c>
      <c r="K18">
        <v>6</v>
      </c>
      <c r="L18">
        <v>0</v>
      </c>
      <c r="M18">
        <v>339</v>
      </c>
      <c r="N18">
        <v>160</v>
      </c>
      <c r="O18" s="8"/>
      <c r="P18" s="9"/>
    </row>
    <row r="19" spans="1:16" x14ac:dyDescent="0.2">
      <c r="A19" s="7">
        <v>43436</v>
      </c>
      <c r="B19" t="s">
        <v>30</v>
      </c>
      <c r="C19">
        <v>63</v>
      </c>
      <c r="D19">
        <v>55</v>
      </c>
      <c r="E19">
        <v>84</v>
      </c>
      <c r="F19">
        <v>3</v>
      </c>
      <c r="G19">
        <v>67</v>
      </c>
      <c r="H19">
        <v>0</v>
      </c>
      <c r="I19">
        <v>44</v>
      </c>
      <c r="J19">
        <v>0</v>
      </c>
      <c r="K19">
        <v>20</v>
      </c>
      <c r="L19">
        <v>0</v>
      </c>
      <c r="M19">
        <v>336</v>
      </c>
      <c r="N19">
        <v>103</v>
      </c>
      <c r="O19" s="8"/>
      <c r="P19" s="9"/>
    </row>
    <row r="20" spans="1:16" x14ac:dyDescent="0.2">
      <c r="A20" s="7">
        <v>43422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8"/>
      <c r="P20" s="9"/>
    </row>
    <row r="21" spans="1:16" x14ac:dyDescent="0.2">
      <c r="A21" s="7">
        <v>43436</v>
      </c>
      <c r="B21" t="s">
        <v>28</v>
      </c>
      <c r="C21">
        <v>0</v>
      </c>
      <c r="D21">
        <v>23</v>
      </c>
      <c r="E21">
        <v>50</v>
      </c>
      <c r="F21">
        <v>13</v>
      </c>
      <c r="G21">
        <v>83</v>
      </c>
      <c r="H21">
        <v>10</v>
      </c>
      <c r="I21">
        <v>7</v>
      </c>
      <c r="J21">
        <v>3</v>
      </c>
      <c r="K21">
        <v>6</v>
      </c>
      <c r="L21">
        <v>0</v>
      </c>
      <c r="M21">
        <v>195</v>
      </c>
      <c r="N21">
        <v>103</v>
      </c>
      <c r="O21" s="8"/>
      <c r="P21" s="9"/>
    </row>
    <row r="22" spans="1:16" x14ac:dyDescent="0.2">
      <c r="A22" s="7">
        <v>43296</v>
      </c>
      <c r="B22" t="s">
        <v>22</v>
      </c>
      <c r="C22">
        <v>44</v>
      </c>
      <c r="D22">
        <v>47</v>
      </c>
      <c r="E22">
        <v>30</v>
      </c>
      <c r="F22">
        <v>0</v>
      </c>
      <c r="G22">
        <v>49</v>
      </c>
      <c r="H22">
        <v>1</v>
      </c>
      <c r="I22">
        <v>9</v>
      </c>
      <c r="J22">
        <v>0</v>
      </c>
      <c r="K22">
        <v>10</v>
      </c>
      <c r="L22">
        <v>2</v>
      </c>
      <c r="M22">
        <v>192</v>
      </c>
      <c r="N22">
        <v>74</v>
      </c>
      <c r="O22" s="8"/>
      <c r="P22" s="9"/>
    </row>
    <row r="23" spans="1:16" x14ac:dyDescent="0.2">
      <c r="A23" s="7">
        <v>43233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8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59.428571428571431</v>
      </c>
      <c r="D24" s="11">
        <f t="shared" si="0"/>
        <v>59.45</v>
      </c>
      <c r="E24" s="11">
        <f t="shared" si="0"/>
        <v>87</v>
      </c>
      <c r="F24" s="11">
        <f t="shared" si="0"/>
        <v>53.666666666666664</v>
      </c>
      <c r="G24" s="11">
        <f t="shared" si="0"/>
        <v>114.54545454545455</v>
      </c>
      <c r="H24" s="11">
        <f t="shared" si="0"/>
        <v>65</v>
      </c>
      <c r="I24" s="11">
        <f t="shared" si="0"/>
        <v>55.772727272727273</v>
      </c>
      <c r="J24" s="11">
        <f t="shared" si="0"/>
        <v>19.666666666666668</v>
      </c>
      <c r="K24" s="11">
        <f t="shared" si="0"/>
        <v>31.80952380952381</v>
      </c>
      <c r="L24" s="11">
        <f t="shared" si="0"/>
        <v>23.266666666666666</v>
      </c>
      <c r="M24" s="11">
        <f>AVERAGEIF(M2:M23,"&gt;0")</f>
        <v>521.81818181818187</v>
      </c>
      <c r="N24" s="11">
        <f>AVERAGEIF(N2:N23,"&gt;0")</f>
        <v>146.40909090909091</v>
      </c>
      <c r="O24" s="8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8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G29" s="15"/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G32" s="16"/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7"/>
    </row>
    <row r="45" spans="15:15" x14ac:dyDescent="0.2">
      <c r="O45" s="17"/>
    </row>
    <row r="46" spans="15:15" x14ac:dyDescent="0.2">
      <c r="O46" s="17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K19" sqref="K19:L1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43142</v>
      </c>
      <c r="B2" t="s">
        <v>19</v>
      </c>
      <c r="C2">
        <v>65</v>
      </c>
      <c r="D2">
        <v>80</v>
      </c>
      <c r="E2">
        <v>94</v>
      </c>
      <c r="F2">
        <v>72</v>
      </c>
      <c r="G2">
        <v>134</v>
      </c>
      <c r="H2">
        <v>67</v>
      </c>
      <c r="I2">
        <v>29</v>
      </c>
      <c r="J2">
        <v>1</v>
      </c>
      <c r="K2">
        <v>0</v>
      </c>
      <c r="L2">
        <v>0</v>
      </c>
      <c r="M2">
        <v>542</v>
      </c>
      <c r="N2">
        <v>163</v>
      </c>
      <c r="O2" s="8"/>
      <c r="P2" s="9"/>
    </row>
    <row r="3" spans="1:16" x14ac:dyDescent="0.2">
      <c r="A3" s="7">
        <v>43142</v>
      </c>
      <c r="B3" s="10" t="s">
        <v>6</v>
      </c>
      <c r="C3" s="10">
        <v>52</v>
      </c>
      <c r="D3" s="10">
        <v>48</v>
      </c>
      <c r="E3" s="10">
        <v>55</v>
      </c>
      <c r="F3" s="10">
        <v>39</v>
      </c>
      <c r="G3" s="10">
        <v>61</v>
      </c>
      <c r="H3" s="10">
        <v>26</v>
      </c>
      <c r="I3" s="10">
        <v>23</v>
      </c>
      <c r="J3" s="10">
        <v>0</v>
      </c>
      <c r="K3" s="10">
        <v>1</v>
      </c>
      <c r="L3" s="10">
        <v>0</v>
      </c>
      <c r="M3" s="10">
        <f>SUM(C3:L3)</f>
        <v>305</v>
      </c>
      <c r="N3" s="10">
        <v>113</v>
      </c>
      <c r="O3" s="8"/>
      <c r="P3" s="9"/>
    </row>
    <row r="4" spans="1:16" x14ac:dyDescent="0.2">
      <c r="A4" s="7">
        <v>43135</v>
      </c>
      <c r="B4" t="s">
        <v>14</v>
      </c>
      <c r="C4">
        <v>50</v>
      </c>
      <c r="D4">
        <v>55</v>
      </c>
      <c r="E4">
        <v>49</v>
      </c>
      <c r="F4">
        <v>18</v>
      </c>
      <c r="G4">
        <v>55</v>
      </c>
      <c r="H4">
        <v>19</v>
      </c>
      <c r="I4">
        <v>15</v>
      </c>
      <c r="J4">
        <v>0</v>
      </c>
      <c r="K4">
        <v>1</v>
      </c>
      <c r="L4">
        <v>0</v>
      </c>
      <c r="M4">
        <v>262</v>
      </c>
      <c r="N4">
        <v>86</v>
      </c>
      <c r="O4" s="8"/>
      <c r="P4" s="9"/>
    </row>
    <row r="5" spans="1:16" x14ac:dyDescent="0.2">
      <c r="A5" s="7">
        <v>43142</v>
      </c>
      <c r="B5" t="s">
        <v>15</v>
      </c>
      <c r="C5">
        <v>73</v>
      </c>
      <c r="D5">
        <v>44</v>
      </c>
      <c r="E5">
        <v>45</v>
      </c>
      <c r="F5">
        <v>7</v>
      </c>
      <c r="G5">
        <v>65</v>
      </c>
      <c r="H5">
        <v>6</v>
      </c>
      <c r="I5">
        <v>18</v>
      </c>
      <c r="J5">
        <v>0</v>
      </c>
      <c r="K5">
        <v>1</v>
      </c>
      <c r="L5">
        <v>0</v>
      </c>
      <c r="M5">
        <v>259</v>
      </c>
      <c r="N5">
        <v>94</v>
      </c>
      <c r="O5" s="8"/>
      <c r="P5" s="9"/>
    </row>
    <row r="6" spans="1:16" x14ac:dyDescent="0.2">
      <c r="A6" s="7">
        <v>43142</v>
      </c>
      <c r="B6" t="s">
        <v>21</v>
      </c>
      <c r="C6">
        <v>62</v>
      </c>
      <c r="D6">
        <v>28</v>
      </c>
      <c r="E6">
        <v>41</v>
      </c>
      <c r="F6">
        <v>23</v>
      </c>
      <c r="G6">
        <v>50</v>
      </c>
      <c r="H6">
        <v>8</v>
      </c>
      <c r="I6">
        <v>24</v>
      </c>
      <c r="J6">
        <v>0</v>
      </c>
      <c r="K6">
        <v>2</v>
      </c>
      <c r="L6">
        <v>0</v>
      </c>
      <c r="M6">
        <v>238</v>
      </c>
      <c r="N6">
        <v>93</v>
      </c>
      <c r="O6" s="8"/>
      <c r="P6" s="9"/>
    </row>
    <row r="7" spans="1:16" x14ac:dyDescent="0.2">
      <c r="A7" s="7">
        <v>43142</v>
      </c>
      <c r="B7" t="s">
        <v>11</v>
      </c>
      <c r="C7">
        <v>0</v>
      </c>
      <c r="D7">
        <v>34</v>
      </c>
      <c r="E7">
        <v>38</v>
      </c>
      <c r="F7">
        <v>29</v>
      </c>
      <c r="G7">
        <v>66</v>
      </c>
      <c r="H7">
        <v>41</v>
      </c>
      <c r="I7">
        <v>13</v>
      </c>
      <c r="J7">
        <v>0</v>
      </c>
      <c r="K7">
        <v>0</v>
      </c>
      <c r="L7">
        <v>0</v>
      </c>
      <c r="M7">
        <v>221</v>
      </c>
      <c r="N7">
        <v>104</v>
      </c>
      <c r="O7" s="8"/>
      <c r="P7" s="9"/>
    </row>
    <row r="8" spans="1:16" x14ac:dyDescent="0.2">
      <c r="A8" s="7">
        <v>43135</v>
      </c>
      <c r="B8" t="s">
        <v>24</v>
      </c>
      <c r="C8">
        <v>78</v>
      </c>
      <c r="D8">
        <v>32</v>
      </c>
      <c r="E8">
        <v>26</v>
      </c>
      <c r="F8">
        <v>2</v>
      </c>
      <c r="G8">
        <v>43</v>
      </c>
      <c r="H8">
        <v>0</v>
      </c>
      <c r="I8">
        <v>12</v>
      </c>
      <c r="J8">
        <v>0</v>
      </c>
      <c r="K8">
        <v>1</v>
      </c>
      <c r="L8">
        <v>0</v>
      </c>
      <c r="M8">
        <v>194</v>
      </c>
      <c r="N8">
        <v>89</v>
      </c>
      <c r="O8" s="8"/>
      <c r="P8" s="9"/>
    </row>
    <row r="9" spans="1:16" x14ac:dyDescent="0.2">
      <c r="A9" s="7">
        <v>43142</v>
      </c>
      <c r="B9" t="s">
        <v>12</v>
      </c>
      <c r="C9">
        <v>11</v>
      </c>
      <c r="D9">
        <v>26</v>
      </c>
      <c r="E9">
        <v>48</v>
      </c>
      <c r="F9">
        <v>18</v>
      </c>
      <c r="G9">
        <v>49</v>
      </c>
      <c r="H9">
        <v>15</v>
      </c>
      <c r="I9">
        <v>4</v>
      </c>
      <c r="J9">
        <v>1</v>
      </c>
      <c r="K9">
        <v>1</v>
      </c>
      <c r="L9">
        <v>0</v>
      </c>
      <c r="M9">
        <v>173</v>
      </c>
      <c r="N9">
        <v>67</v>
      </c>
      <c r="O9" s="8"/>
      <c r="P9" s="9"/>
    </row>
    <row r="10" spans="1:16" x14ac:dyDescent="0.2">
      <c r="A10" s="7">
        <v>43135</v>
      </c>
      <c r="B10" t="s">
        <v>18</v>
      </c>
      <c r="C10">
        <v>0</v>
      </c>
      <c r="D10">
        <v>10</v>
      </c>
      <c r="E10">
        <v>28</v>
      </c>
      <c r="F10">
        <v>15</v>
      </c>
      <c r="G10">
        <v>63</v>
      </c>
      <c r="H10">
        <v>25</v>
      </c>
      <c r="I10">
        <v>5</v>
      </c>
      <c r="J10">
        <v>0</v>
      </c>
      <c r="K10">
        <v>0</v>
      </c>
      <c r="L10">
        <v>0</v>
      </c>
      <c r="M10">
        <v>146</v>
      </c>
      <c r="N10">
        <v>71</v>
      </c>
      <c r="O10" s="8"/>
      <c r="P10" s="9"/>
    </row>
    <row r="11" spans="1:16" x14ac:dyDescent="0.2">
      <c r="A11" s="7">
        <v>43135</v>
      </c>
      <c r="B11" t="s">
        <v>16</v>
      </c>
      <c r="C11">
        <v>37</v>
      </c>
      <c r="D11">
        <v>18</v>
      </c>
      <c r="E11">
        <v>22</v>
      </c>
      <c r="F11">
        <v>11</v>
      </c>
      <c r="G11">
        <v>36</v>
      </c>
      <c r="H11">
        <v>4</v>
      </c>
      <c r="I11">
        <v>0</v>
      </c>
      <c r="J11">
        <v>0</v>
      </c>
      <c r="K11">
        <v>0</v>
      </c>
      <c r="L11">
        <v>0</v>
      </c>
      <c r="M11">
        <v>128</v>
      </c>
      <c r="N11">
        <v>55</v>
      </c>
      <c r="O11" s="8"/>
      <c r="P11" s="9"/>
    </row>
    <row r="12" spans="1:16" x14ac:dyDescent="0.2">
      <c r="A12" s="7">
        <v>43142</v>
      </c>
      <c r="B12" t="s">
        <v>13</v>
      </c>
      <c r="C12">
        <v>53</v>
      </c>
      <c r="D12">
        <v>15</v>
      </c>
      <c r="E12">
        <v>21</v>
      </c>
      <c r="F12">
        <v>6</v>
      </c>
      <c r="G12">
        <v>20</v>
      </c>
      <c r="H12">
        <v>9</v>
      </c>
      <c r="I12">
        <v>2</v>
      </c>
      <c r="J12">
        <v>0</v>
      </c>
      <c r="K12">
        <v>0</v>
      </c>
      <c r="L12">
        <v>1</v>
      </c>
      <c r="M12">
        <v>127</v>
      </c>
      <c r="N12">
        <v>69</v>
      </c>
      <c r="O12" s="8"/>
      <c r="P12" s="9"/>
    </row>
    <row r="13" spans="1:16" x14ac:dyDescent="0.2">
      <c r="A13" s="7">
        <v>43121</v>
      </c>
      <c r="B13" t="s">
        <v>17</v>
      </c>
      <c r="C13">
        <v>0</v>
      </c>
      <c r="D13">
        <v>41</v>
      </c>
      <c r="E13">
        <v>42</v>
      </c>
      <c r="F13">
        <v>2</v>
      </c>
      <c r="G13">
        <v>37</v>
      </c>
      <c r="H13">
        <v>0</v>
      </c>
      <c r="I13">
        <v>0</v>
      </c>
      <c r="J13">
        <v>0</v>
      </c>
      <c r="K13">
        <v>0</v>
      </c>
      <c r="L13">
        <v>0</v>
      </c>
      <c r="M13">
        <v>122</v>
      </c>
      <c r="N13">
        <v>54</v>
      </c>
      <c r="O13" s="8"/>
      <c r="P13" s="9"/>
    </row>
    <row r="14" spans="1:16" x14ac:dyDescent="0.2">
      <c r="A14" s="7">
        <v>43135</v>
      </c>
      <c r="B14" t="s">
        <v>9</v>
      </c>
      <c r="C14">
        <v>24</v>
      </c>
      <c r="D14">
        <v>22</v>
      </c>
      <c r="E14">
        <v>27</v>
      </c>
      <c r="F14">
        <v>10</v>
      </c>
      <c r="G14">
        <v>31</v>
      </c>
      <c r="H14">
        <v>8</v>
      </c>
      <c r="I14">
        <v>0</v>
      </c>
      <c r="J14">
        <v>0</v>
      </c>
      <c r="K14">
        <v>0</v>
      </c>
      <c r="L14">
        <v>0</v>
      </c>
      <c r="M14">
        <v>122</v>
      </c>
      <c r="N14">
        <v>53</v>
      </c>
      <c r="O14" s="8"/>
      <c r="P14" s="9"/>
    </row>
    <row r="15" spans="1:16" x14ac:dyDescent="0.2">
      <c r="A15" s="7">
        <v>43142</v>
      </c>
      <c r="B15" t="s">
        <v>10</v>
      </c>
      <c r="C15">
        <v>0</v>
      </c>
      <c r="D15">
        <v>28</v>
      </c>
      <c r="E15">
        <v>41</v>
      </c>
      <c r="F15">
        <v>11</v>
      </c>
      <c r="G15">
        <v>31</v>
      </c>
      <c r="H15">
        <v>6</v>
      </c>
      <c r="I15">
        <v>3</v>
      </c>
      <c r="J15">
        <v>0</v>
      </c>
      <c r="K15">
        <v>0</v>
      </c>
      <c r="L15">
        <v>0</v>
      </c>
      <c r="M15">
        <v>120</v>
      </c>
      <c r="N15">
        <v>56</v>
      </c>
      <c r="O15" s="8"/>
      <c r="P15" s="9"/>
    </row>
    <row r="16" spans="1:16" x14ac:dyDescent="0.2">
      <c r="A16" s="7">
        <v>43128</v>
      </c>
      <c r="B16" t="s">
        <v>22</v>
      </c>
      <c r="C16">
        <v>42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42</v>
      </c>
      <c r="N16">
        <v>42</v>
      </c>
      <c r="O16" s="8"/>
      <c r="P16" s="9"/>
    </row>
    <row r="17" spans="1:16" x14ac:dyDescent="0.2">
      <c r="A17" s="7">
        <v>43135</v>
      </c>
      <c r="B17" t="s">
        <v>25</v>
      </c>
      <c r="C17">
        <v>0</v>
      </c>
      <c r="D17">
        <v>0</v>
      </c>
      <c r="E17">
        <v>14</v>
      </c>
      <c r="F17">
        <v>1</v>
      </c>
      <c r="G17">
        <v>16</v>
      </c>
      <c r="H17">
        <v>8</v>
      </c>
      <c r="I17">
        <v>2</v>
      </c>
      <c r="J17">
        <v>0</v>
      </c>
      <c r="K17">
        <v>0</v>
      </c>
      <c r="L17">
        <v>0</v>
      </c>
      <c r="M17">
        <v>41</v>
      </c>
      <c r="N17">
        <v>30</v>
      </c>
      <c r="O17" s="8"/>
      <c r="P17" s="9"/>
    </row>
    <row r="18" spans="1:16" x14ac:dyDescent="0.2">
      <c r="A18" s="7">
        <v>43128</v>
      </c>
      <c r="B18" t="s">
        <v>20</v>
      </c>
      <c r="C18">
        <v>0</v>
      </c>
      <c r="D18">
        <v>0</v>
      </c>
      <c r="E18">
        <v>3</v>
      </c>
      <c r="F18">
        <v>2</v>
      </c>
      <c r="G18">
        <v>25</v>
      </c>
      <c r="H18">
        <v>2</v>
      </c>
      <c r="I18">
        <v>0</v>
      </c>
      <c r="J18">
        <v>0</v>
      </c>
      <c r="K18">
        <v>0</v>
      </c>
      <c r="L18">
        <v>0</v>
      </c>
      <c r="M18">
        <v>32</v>
      </c>
      <c r="N18">
        <v>28</v>
      </c>
      <c r="O18" s="8"/>
      <c r="P18" s="9"/>
    </row>
    <row r="19" spans="1:16" x14ac:dyDescent="0.2">
      <c r="A19" s="10" t="s">
        <v>7</v>
      </c>
      <c r="B19" s="10"/>
      <c r="C19" s="11">
        <f t="shared" ref="C19:L19" si="0">AVERAGEIF(C2:C18,"&gt;0")</f>
        <v>49.727272727272727</v>
      </c>
      <c r="D19" s="11">
        <f t="shared" si="0"/>
        <v>34.357142857142854</v>
      </c>
      <c r="E19" s="11">
        <f t="shared" si="0"/>
        <v>37.125</v>
      </c>
      <c r="F19" s="11">
        <f t="shared" si="0"/>
        <v>16.625</v>
      </c>
      <c r="G19" s="11">
        <f t="shared" si="0"/>
        <v>48.875</v>
      </c>
      <c r="H19" s="11">
        <f t="shared" si="0"/>
        <v>17.428571428571427</v>
      </c>
      <c r="I19" s="11">
        <f t="shared" si="0"/>
        <v>12.5</v>
      </c>
      <c r="J19" s="11">
        <f t="shared" si="0"/>
        <v>1</v>
      </c>
      <c r="K19" s="11">
        <f t="shared" si="0"/>
        <v>1.1666666666666667</v>
      </c>
      <c r="L19" s="11">
        <f t="shared" si="0"/>
        <v>1</v>
      </c>
      <c r="M19" s="11">
        <f>AVERAGEIF(M2:M18,"&gt;0")</f>
        <v>180.8235294117647</v>
      </c>
      <c r="N19" s="11">
        <f>AVERAGEIF(N2:N18,"&gt;0")</f>
        <v>74.529411764705884</v>
      </c>
      <c r="O19" s="8"/>
      <c r="P19" s="9"/>
    </row>
    <row r="20" spans="1:16" x14ac:dyDescent="0.2">
      <c r="A20" s="10" t="s">
        <v>8</v>
      </c>
      <c r="B20" s="10"/>
      <c r="C20" s="12">
        <f t="shared" ref="C20:L20" si="1">COUNTIF(C2:C18,"&gt;0")/COUNTA(C2:C18)</f>
        <v>0.6470588235294118</v>
      </c>
      <c r="D20" s="12">
        <f t="shared" si="1"/>
        <v>0.82352941176470584</v>
      </c>
      <c r="E20" s="12">
        <f t="shared" si="1"/>
        <v>0.94117647058823528</v>
      </c>
      <c r="F20" s="12">
        <f t="shared" si="1"/>
        <v>0.94117647058823528</v>
      </c>
      <c r="G20" s="12">
        <f t="shared" si="1"/>
        <v>0.94117647058823528</v>
      </c>
      <c r="H20" s="12">
        <f t="shared" si="1"/>
        <v>0.82352941176470584</v>
      </c>
      <c r="I20" s="12">
        <f t="shared" si="1"/>
        <v>0.70588235294117652</v>
      </c>
      <c r="J20" s="12">
        <f t="shared" si="1"/>
        <v>0.11764705882352941</v>
      </c>
      <c r="K20" s="12">
        <f t="shared" si="1"/>
        <v>0.35294117647058826</v>
      </c>
      <c r="L20" s="12">
        <f t="shared" si="1"/>
        <v>5.8823529411764705E-2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sortState ref="A2:N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D27" sqref="D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38</v>
      </c>
      <c r="P1" s="6" t="s">
        <v>5</v>
      </c>
    </row>
    <row r="2" spans="1:16" x14ac:dyDescent="0.2">
      <c r="A2" s="7">
        <v>43830</v>
      </c>
      <c r="B2" t="s">
        <v>19</v>
      </c>
      <c r="C2">
        <v>99</v>
      </c>
      <c r="D2">
        <v>140</v>
      </c>
      <c r="E2">
        <v>190</v>
      </c>
      <c r="F2">
        <v>172</v>
      </c>
      <c r="G2">
        <v>232</v>
      </c>
      <c r="H2">
        <v>187</v>
      </c>
      <c r="I2">
        <v>169</v>
      </c>
      <c r="J2">
        <v>61</v>
      </c>
      <c r="K2">
        <v>73</v>
      </c>
      <c r="L2">
        <v>47</v>
      </c>
      <c r="M2">
        <v>1370</v>
      </c>
      <c r="N2">
        <v>243</v>
      </c>
      <c r="O2" s="19" t="s">
        <v>39</v>
      </c>
      <c r="P2" s="9"/>
    </row>
    <row r="3" spans="1:16" x14ac:dyDescent="0.2">
      <c r="A3" s="7">
        <v>43830</v>
      </c>
      <c r="B3" s="10" t="s">
        <v>6</v>
      </c>
      <c r="C3" s="10">
        <v>76</v>
      </c>
      <c r="D3" s="10">
        <v>110</v>
      </c>
      <c r="E3" s="10">
        <v>164</v>
      </c>
      <c r="F3" s="10">
        <v>171</v>
      </c>
      <c r="G3" s="10">
        <v>220</v>
      </c>
      <c r="H3" s="10">
        <v>170</v>
      </c>
      <c r="I3" s="10">
        <v>138</v>
      </c>
      <c r="J3" s="10">
        <v>42</v>
      </c>
      <c r="K3" s="10">
        <v>62</v>
      </c>
      <c r="L3" s="10">
        <v>43</v>
      </c>
      <c r="M3" s="10">
        <f>SUM(C3:L3)</f>
        <v>1196</v>
      </c>
      <c r="N3" s="10">
        <v>232</v>
      </c>
      <c r="O3" s="19" t="s">
        <v>39</v>
      </c>
      <c r="P3" s="9"/>
    </row>
    <row r="4" spans="1:16" x14ac:dyDescent="0.2">
      <c r="A4" s="7">
        <v>43830</v>
      </c>
      <c r="B4" t="s">
        <v>21</v>
      </c>
      <c r="C4">
        <v>82</v>
      </c>
      <c r="D4">
        <v>68</v>
      </c>
      <c r="E4">
        <v>131</v>
      </c>
      <c r="F4">
        <v>79</v>
      </c>
      <c r="G4">
        <v>163</v>
      </c>
      <c r="H4">
        <v>90</v>
      </c>
      <c r="I4">
        <v>66</v>
      </c>
      <c r="J4">
        <v>43</v>
      </c>
      <c r="K4">
        <v>45</v>
      </c>
      <c r="L4">
        <v>45</v>
      </c>
      <c r="M4">
        <v>812</v>
      </c>
      <c r="N4">
        <v>200</v>
      </c>
      <c r="O4" s="19" t="s">
        <v>39</v>
      </c>
      <c r="P4" s="9"/>
    </row>
    <row r="5" spans="1:16" x14ac:dyDescent="0.2">
      <c r="A5" s="7">
        <v>43830</v>
      </c>
      <c r="B5" t="s">
        <v>11</v>
      </c>
      <c r="C5">
        <v>0</v>
      </c>
      <c r="D5">
        <v>66</v>
      </c>
      <c r="E5">
        <v>107</v>
      </c>
      <c r="F5">
        <v>115</v>
      </c>
      <c r="G5">
        <v>181</v>
      </c>
      <c r="H5">
        <v>134</v>
      </c>
      <c r="I5">
        <v>97</v>
      </c>
      <c r="J5">
        <v>31</v>
      </c>
      <c r="K5">
        <v>57</v>
      </c>
      <c r="L5">
        <v>0</v>
      </c>
      <c r="M5">
        <v>788</v>
      </c>
      <c r="N5">
        <v>205</v>
      </c>
      <c r="O5" s="19" t="s">
        <v>39</v>
      </c>
      <c r="P5" s="9"/>
    </row>
    <row r="6" spans="1:16" x14ac:dyDescent="0.2">
      <c r="A6" s="7">
        <v>43830</v>
      </c>
      <c r="B6" t="s">
        <v>10</v>
      </c>
      <c r="C6">
        <v>0</v>
      </c>
      <c r="D6">
        <v>97</v>
      </c>
      <c r="E6">
        <v>114</v>
      </c>
      <c r="F6">
        <v>89</v>
      </c>
      <c r="G6">
        <v>161</v>
      </c>
      <c r="H6">
        <v>103</v>
      </c>
      <c r="I6">
        <v>77</v>
      </c>
      <c r="J6">
        <v>37</v>
      </c>
      <c r="K6">
        <v>44</v>
      </c>
      <c r="L6">
        <v>25</v>
      </c>
      <c r="M6">
        <v>747</v>
      </c>
      <c r="N6">
        <v>196</v>
      </c>
      <c r="O6" s="19" t="s">
        <v>39</v>
      </c>
      <c r="P6" s="9"/>
    </row>
    <row r="7" spans="1:16" x14ac:dyDescent="0.2">
      <c r="A7" s="7">
        <v>43830</v>
      </c>
      <c r="B7" t="s">
        <v>15</v>
      </c>
      <c r="C7">
        <v>124</v>
      </c>
      <c r="D7">
        <v>66</v>
      </c>
      <c r="E7">
        <v>89</v>
      </c>
      <c r="F7">
        <v>70</v>
      </c>
      <c r="G7">
        <v>142</v>
      </c>
      <c r="H7">
        <v>70</v>
      </c>
      <c r="I7">
        <v>67</v>
      </c>
      <c r="J7">
        <v>15</v>
      </c>
      <c r="K7">
        <v>25</v>
      </c>
      <c r="L7">
        <v>1</v>
      </c>
      <c r="M7">
        <v>669</v>
      </c>
      <c r="N7">
        <v>193</v>
      </c>
      <c r="O7" s="19" t="s">
        <v>39</v>
      </c>
      <c r="P7" s="9"/>
    </row>
    <row r="8" spans="1:16" x14ac:dyDescent="0.2">
      <c r="A8" s="7">
        <v>43830</v>
      </c>
      <c r="B8" t="s">
        <v>14</v>
      </c>
      <c r="C8">
        <v>53</v>
      </c>
      <c r="D8">
        <v>70</v>
      </c>
      <c r="E8">
        <v>79</v>
      </c>
      <c r="F8">
        <v>65</v>
      </c>
      <c r="G8">
        <v>121</v>
      </c>
      <c r="H8">
        <v>86</v>
      </c>
      <c r="I8">
        <v>77</v>
      </c>
      <c r="J8">
        <v>22</v>
      </c>
      <c r="K8">
        <v>49</v>
      </c>
      <c r="L8">
        <v>0</v>
      </c>
      <c r="M8">
        <v>622</v>
      </c>
      <c r="N8">
        <v>153</v>
      </c>
      <c r="O8" s="19" t="s">
        <v>39</v>
      </c>
      <c r="P8" s="9"/>
    </row>
    <row r="9" spans="1:16" x14ac:dyDescent="0.2">
      <c r="A9" s="7">
        <v>43830</v>
      </c>
      <c r="B9" t="s">
        <v>29</v>
      </c>
      <c r="C9">
        <v>0</v>
      </c>
      <c r="D9">
        <v>47</v>
      </c>
      <c r="E9">
        <v>142</v>
      </c>
      <c r="F9">
        <v>67</v>
      </c>
      <c r="G9">
        <v>121</v>
      </c>
      <c r="H9">
        <v>68</v>
      </c>
      <c r="I9">
        <v>51</v>
      </c>
      <c r="J9">
        <v>27</v>
      </c>
      <c r="K9">
        <v>43</v>
      </c>
      <c r="L9">
        <v>0</v>
      </c>
      <c r="M9">
        <v>566</v>
      </c>
      <c r="N9">
        <v>163</v>
      </c>
      <c r="O9" s="19" t="s">
        <v>39</v>
      </c>
      <c r="P9" s="9"/>
    </row>
    <row r="10" spans="1:16" x14ac:dyDescent="0.2">
      <c r="A10" s="7">
        <v>43830</v>
      </c>
      <c r="B10" t="s">
        <v>12</v>
      </c>
      <c r="C10">
        <v>19</v>
      </c>
      <c r="D10">
        <v>56</v>
      </c>
      <c r="E10">
        <v>93</v>
      </c>
      <c r="F10">
        <v>43</v>
      </c>
      <c r="G10">
        <v>107</v>
      </c>
      <c r="H10">
        <v>57</v>
      </c>
      <c r="I10">
        <v>52</v>
      </c>
      <c r="J10">
        <v>18</v>
      </c>
      <c r="K10">
        <v>40</v>
      </c>
      <c r="L10">
        <v>24</v>
      </c>
      <c r="M10">
        <v>509</v>
      </c>
      <c r="N10">
        <v>139</v>
      </c>
      <c r="O10" s="19"/>
      <c r="P10" s="9"/>
    </row>
    <row r="11" spans="1:16" x14ac:dyDescent="0.2">
      <c r="A11" s="7">
        <v>43830</v>
      </c>
      <c r="B11" t="s">
        <v>17</v>
      </c>
      <c r="C11">
        <v>45</v>
      </c>
      <c r="D11">
        <v>74</v>
      </c>
      <c r="E11">
        <v>100</v>
      </c>
      <c r="F11">
        <v>21</v>
      </c>
      <c r="G11">
        <v>109</v>
      </c>
      <c r="H11">
        <v>2</v>
      </c>
      <c r="I11">
        <v>65</v>
      </c>
      <c r="J11">
        <v>4</v>
      </c>
      <c r="K11">
        <v>38</v>
      </c>
      <c r="L11">
        <v>29</v>
      </c>
      <c r="M11">
        <v>487</v>
      </c>
      <c r="N11">
        <v>142</v>
      </c>
      <c r="O11" s="19" t="s">
        <v>39</v>
      </c>
      <c r="P11" s="9"/>
    </row>
    <row r="12" spans="1:16" x14ac:dyDescent="0.2">
      <c r="A12" s="7">
        <v>43830</v>
      </c>
      <c r="B12" t="s">
        <v>24</v>
      </c>
      <c r="C12">
        <v>116</v>
      </c>
      <c r="D12">
        <v>62</v>
      </c>
      <c r="E12">
        <v>97</v>
      </c>
      <c r="F12">
        <v>11</v>
      </c>
      <c r="G12">
        <v>87</v>
      </c>
      <c r="H12">
        <v>16</v>
      </c>
      <c r="I12">
        <v>33</v>
      </c>
      <c r="J12">
        <v>4</v>
      </c>
      <c r="K12">
        <v>13</v>
      </c>
      <c r="L12">
        <v>22</v>
      </c>
      <c r="M12">
        <v>461</v>
      </c>
      <c r="N12">
        <v>153</v>
      </c>
      <c r="O12" s="19" t="s">
        <v>39</v>
      </c>
      <c r="P12" s="9"/>
    </row>
    <row r="13" spans="1:16" x14ac:dyDescent="0.2">
      <c r="A13" s="7">
        <v>43830</v>
      </c>
      <c r="B13" t="s">
        <v>18</v>
      </c>
      <c r="C13">
        <v>0</v>
      </c>
      <c r="D13">
        <v>23</v>
      </c>
      <c r="E13">
        <v>75</v>
      </c>
      <c r="F13">
        <v>37</v>
      </c>
      <c r="G13">
        <v>142</v>
      </c>
      <c r="H13">
        <v>58</v>
      </c>
      <c r="I13">
        <v>50</v>
      </c>
      <c r="J13">
        <v>3</v>
      </c>
      <c r="K13">
        <v>23</v>
      </c>
      <c r="L13">
        <v>1</v>
      </c>
      <c r="M13">
        <v>412</v>
      </c>
      <c r="N13">
        <v>166</v>
      </c>
      <c r="O13" s="19"/>
      <c r="P13" s="9"/>
    </row>
    <row r="14" spans="1:16" x14ac:dyDescent="0.2">
      <c r="A14" s="7">
        <v>43830</v>
      </c>
      <c r="B14" t="s">
        <v>16</v>
      </c>
      <c r="C14">
        <v>41</v>
      </c>
      <c r="D14">
        <v>44</v>
      </c>
      <c r="E14">
        <v>57</v>
      </c>
      <c r="F14">
        <v>39</v>
      </c>
      <c r="G14">
        <v>75</v>
      </c>
      <c r="H14">
        <v>38</v>
      </c>
      <c r="I14">
        <v>44</v>
      </c>
      <c r="J14">
        <v>10</v>
      </c>
      <c r="K14">
        <v>22</v>
      </c>
      <c r="L14">
        <v>22</v>
      </c>
      <c r="M14">
        <v>392</v>
      </c>
      <c r="N14">
        <v>93</v>
      </c>
      <c r="O14" s="19" t="s">
        <v>39</v>
      </c>
      <c r="P14" s="9"/>
    </row>
    <row r="15" spans="1:16" x14ac:dyDescent="0.2">
      <c r="A15" s="7">
        <v>43830</v>
      </c>
      <c r="B15" t="s">
        <v>9</v>
      </c>
      <c r="C15">
        <v>24</v>
      </c>
      <c r="D15">
        <v>37</v>
      </c>
      <c r="E15">
        <v>55</v>
      </c>
      <c r="F15">
        <v>40</v>
      </c>
      <c r="G15">
        <v>71</v>
      </c>
      <c r="H15">
        <v>47</v>
      </c>
      <c r="I15">
        <v>43</v>
      </c>
      <c r="J15">
        <v>17</v>
      </c>
      <c r="K15">
        <v>35</v>
      </c>
      <c r="L15">
        <v>13</v>
      </c>
      <c r="M15">
        <v>382</v>
      </c>
      <c r="N15">
        <v>89</v>
      </c>
      <c r="O15" s="19" t="s">
        <v>39</v>
      </c>
      <c r="P15" s="9"/>
    </row>
    <row r="16" spans="1:16" x14ac:dyDescent="0.2">
      <c r="A16" s="7">
        <v>43830</v>
      </c>
      <c r="B16" t="s">
        <v>32</v>
      </c>
      <c r="C16">
        <v>19</v>
      </c>
      <c r="D16">
        <v>59</v>
      </c>
      <c r="E16">
        <v>55</v>
      </c>
      <c r="F16">
        <v>8</v>
      </c>
      <c r="G16">
        <v>102</v>
      </c>
      <c r="H16">
        <v>57</v>
      </c>
      <c r="I16">
        <v>39</v>
      </c>
      <c r="J16">
        <v>13</v>
      </c>
      <c r="K16">
        <v>11</v>
      </c>
      <c r="L16">
        <v>22</v>
      </c>
      <c r="M16">
        <v>385</v>
      </c>
      <c r="N16">
        <v>143</v>
      </c>
      <c r="O16" s="19" t="s">
        <v>39</v>
      </c>
      <c r="P16" s="9"/>
    </row>
    <row r="17" spans="1:16" x14ac:dyDescent="0.2">
      <c r="A17" s="7">
        <v>43830</v>
      </c>
      <c r="B17" t="s">
        <v>13</v>
      </c>
      <c r="C17">
        <v>56</v>
      </c>
      <c r="D17">
        <v>40</v>
      </c>
      <c r="E17">
        <v>58</v>
      </c>
      <c r="F17">
        <v>25</v>
      </c>
      <c r="G17">
        <v>55</v>
      </c>
      <c r="H17">
        <v>31</v>
      </c>
      <c r="I17">
        <v>46</v>
      </c>
      <c r="J17">
        <v>0</v>
      </c>
      <c r="K17">
        <v>31</v>
      </c>
      <c r="L17">
        <v>14</v>
      </c>
      <c r="M17">
        <v>356</v>
      </c>
      <c r="N17">
        <v>109</v>
      </c>
      <c r="O17" s="19"/>
      <c r="P17" s="9"/>
    </row>
    <row r="18" spans="1:16" x14ac:dyDescent="0.2">
      <c r="A18" s="7">
        <v>43830</v>
      </c>
      <c r="B18" t="s">
        <v>26</v>
      </c>
      <c r="C18">
        <v>0</v>
      </c>
      <c r="D18">
        <v>0</v>
      </c>
      <c r="E18">
        <v>93</v>
      </c>
      <c r="F18">
        <v>30</v>
      </c>
      <c r="G18">
        <v>121</v>
      </c>
      <c r="H18">
        <v>51</v>
      </c>
      <c r="I18">
        <v>36</v>
      </c>
      <c r="J18">
        <v>3</v>
      </c>
      <c r="K18">
        <v>6</v>
      </c>
      <c r="L18">
        <v>0</v>
      </c>
      <c r="M18">
        <v>340</v>
      </c>
      <c r="N18">
        <v>160</v>
      </c>
      <c r="O18" s="19" t="s">
        <v>39</v>
      </c>
      <c r="P18" s="9"/>
    </row>
    <row r="19" spans="1:16" x14ac:dyDescent="0.2">
      <c r="A19" s="7">
        <v>43830</v>
      </c>
      <c r="B19" t="s">
        <v>30</v>
      </c>
      <c r="C19">
        <v>63</v>
      </c>
      <c r="D19">
        <v>55</v>
      </c>
      <c r="E19">
        <v>84</v>
      </c>
      <c r="F19">
        <v>3</v>
      </c>
      <c r="G19">
        <v>67</v>
      </c>
      <c r="H19">
        <v>0</v>
      </c>
      <c r="I19">
        <v>44</v>
      </c>
      <c r="J19">
        <v>0</v>
      </c>
      <c r="K19">
        <v>20</v>
      </c>
      <c r="L19">
        <v>0</v>
      </c>
      <c r="M19">
        <v>336</v>
      </c>
      <c r="N19">
        <v>103</v>
      </c>
      <c r="O19" s="19"/>
      <c r="P19" s="9"/>
    </row>
    <row r="20" spans="1:16" x14ac:dyDescent="0.2">
      <c r="A20" s="7">
        <v>43830</v>
      </c>
      <c r="B20" t="s">
        <v>20</v>
      </c>
      <c r="C20">
        <v>0</v>
      </c>
      <c r="D20">
        <v>11</v>
      </c>
      <c r="E20">
        <v>27</v>
      </c>
      <c r="F20">
        <v>30</v>
      </c>
      <c r="G20">
        <v>79</v>
      </c>
      <c r="H20">
        <v>12</v>
      </c>
      <c r="I20">
        <v>13</v>
      </c>
      <c r="J20">
        <v>2</v>
      </c>
      <c r="K20">
        <v>14</v>
      </c>
      <c r="L20">
        <v>39</v>
      </c>
      <c r="M20">
        <v>227</v>
      </c>
      <c r="N20">
        <v>106</v>
      </c>
      <c r="O20" s="19"/>
      <c r="P20" s="9"/>
    </row>
    <row r="21" spans="1:16" x14ac:dyDescent="0.2">
      <c r="A21" s="7">
        <v>43830</v>
      </c>
      <c r="B21" t="s">
        <v>28</v>
      </c>
      <c r="C21">
        <v>0</v>
      </c>
      <c r="D21">
        <v>23</v>
      </c>
      <c r="E21">
        <v>50</v>
      </c>
      <c r="F21">
        <v>13</v>
      </c>
      <c r="G21">
        <v>83</v>
      </c>
      <c r="H21">
        <v>10</v>
      </c>
      <c r="I21">
        <v>7</v>
      </c>
      <c r="J21">
        <v>3</v>
      </c>
      <c r="K21">
        <v>6</v>
      </c>
      <c r="L21">
        <v>0</v>
      </c>
      <c r="M21">
        <v>195</v>
      </c>
      <c r="N21">
        <v>103</v>
      </c>
      <c r="O21" s="19" t="s">
        <v>39</v>
      </c>
      <c r="P21" s="9"/>
    </row>
    <row r="22" spans="1:16" x14ac:dyDescent="0.2">
      <c r="A22" s="7">
        <v>43830</v>
      </c>
      <c r="B22" t="s">
        <v>22</v>
      </c>
      <c r="C22">
        <v>44</v>
      </c>
      <c r="D22">
        <v>47</v>
      </c>
      <c r="E22">
        <v>30</v>
      </c>
      <c r="F22">
        <v>0</v>
      </c>
      <c r="G22">
        <v>49</v>
      </c>
      <c r="H22">
        <v>1</v>
      </c>
      <c r="I22">
        <v>9</v>
      </c>
      <c r="J22">
        <v>0</v>
      </c>
      <c r="K22">
        <v>10</v>
      </c>
      <c r="L22">
        <v>2</v>
      </c>
      <c r="M22">
        <v>192</v>
      </c>
      <c r="N22">
        <v>74</v>
      </c>
      <c r="O22" s="19"/>
      <c r="P22" s="9"/>
    </row>
    <row r="23" spans="1:16" x14ac:dyDescent="0.2">
      <c r="A23" s="7">
        <v>43830</v>
      </c>
      <c r="B23" t="s">
        <v>25</v>
      </c>
      <c r="C23">
        <v>0</v>
      </c>
      <c r="D23">
        <v>0</v>
      </c>
      <c r="E23">
        <v>33</v>
      </c>
      <c r="F23">
        <v>3</v>
      </c>
      <c r="G23">
        <v>44</v>
      </c>
      <c r="H23">
        <v>22</v>
      </c>
      <c r="I23">
        <v>6</v>
      </c>
      <c r="J23">
        <v>0</v>
      </c>
      <c r="K23">
        <v>0</v>
      </c>
      <c r="L23">
        <v>0</v>
      </c>
      <c r="M23">
        <v>108</v>
      </c>
      <c r="N23">
        <v>73</v>
      </c>
      <c r="O23" s="19"/>
      <c r="P23" s="9"/>
    </row>
    <row r="24" spans="1:16" x14ac:dyDescent="0.2">
      <c r="A24" s="10" t="s">
        <v>7</v>
      </c>
      <c r="B24" s="10"/>
      <c r="C24" s="11">
        <f t="shared" ref="C24:L24" si="0">AVERAGEIF(C2:C23,"&gt;0")</f>
        <v>61.5</v>
      </c>
      <c r="D24" s="11">
        <f t="shared" si="0"/>
        <v>59.75</v>
      </c>
      <c r="E24" s="11">
        <f t="shared" si="0"/>
        <v>87.409090909090907</v>
      </c>
      <c r="F24" s="11">
        <f t="shared" si="0"/>
        <v>53.857142857142854</v>
      </c>
      <c r="G24" s="11">
        <f t="shared" si="0"/>
        <v>115.09090909090909</v>
      </c>
      <c r="H24" s="11">
        <f t="shared" si="0"/>
        <v>62.38095238095238</v>
      </c>
      <c r="I24" s="11">
        <f t="shared" si="0"/>
        <v>55.863636363636367</v>
      </c>
      <c r="J24" s="11">
        <f t="shared" si="0"/>
        <v>19.722222222222221</v>
      </c>
      <c r="K24" s="11">
        <f t="shared" si="0"/>
        <v>31.761904761904763</v>
      </c>
      <c r="L24" s="11">
        <f t="shared" si="0"/>
        <v>23.266666666666666</v>
      </c>
      <c r="M24" s="11">
        <f>AVERAGEIF(M2:M23,"&gt;0")</f>
        <v>525.09090909090912</v>
      </c>
      <c r="N24" s="11">
        <f>AVERAGEIF(N2:N23,"&gt;0")</f>
        <v>147.18181818181819</v>
      </c>
      <c r="O24" s="19"/>
      <c r="P24" s="9"/>
    </row>
    <row r="25" spans="1:16" x14ac:dyDescent="0.2">
      <c r="A25" s="10" t="s">
        <v>8</v>
      </c>
      <c r="B25" s="10"/>
      <c r="C25" s="12">
        <f t="shared" ref="C25:L25" si="1">COUNTIF(C2:C23,"&gt;0")/COUNTA(C2:C23)</f>
        <v>0.63636363636363635</v>
      </c>
      <c r="D25" s="12">
        <f t="shared" si="1"/>
        <v>0.90909090909090906</v>
      </c>
      <c r="E25" s="12">
        <f t="shared" si="1"/>
        <v>1</v>
      </c>
      <c r="F25" s="12">
        <f t="shared" si="1"/>
        <v>0.95454545454545459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0.68181818181818177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K19" sqref="K19:L1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43149</v>
      </c>
      <c r="B2" t="s">
        <v>19</v>
      </c>
      <c r="C2">
        <v>65</v>
      </c>
      <c r="D2">
        <v>81</v>
      </c>
      <c r="E2">
        <v>96</v>
      </c>
      <c r="F2">
        <v>75</v>
      </c>
      <c r="G2">
        <v>139</v>
      </c>
      <c r="H2">
        <v>72</v>
      </c>
      <c r="I2">
        <v>31</v>
      </c>
      <c r="J2">
        <v>1</v>
      </c>
      <c r="K2">
        <v>0</v>
      </c>
      <c r="L2">
        <v>0</v>
      </c>
      <c r="M2">
        <v>560</v>
      </c>
      <c r="N2">
        <v>165</v>
      </c>
      <c r="O2" s="8"/>
      <c r="P2" s="9"/>
    </row>
    <row r="3" spans="1:16" x14ac:dyDescent="0.2">
      <c r="A3" s="7">
        <v>43149</v>
      </c>
      <c r="B3" s="10" t="s">
        <v>6</v>
      </c>
      <c r="C3" s="10">
        <v>52</v>
      </c>
      <c r="D3" s="10">
        <v>51</v>
      </c>
      <c r="E3" s="10">
        <v>61</v>
      </c>
      <c r="F3" s="10">
        <v>48</v>
      </c>
      <c r="G3" s="10">
        <v>63</v>
      </c>
      <c r="H3" s="10">
        <v>34</v>
      </c>
      <c r="I3" s="10">
        <v>26</v>
      </c>
      <c r="J3" s="10">
        <v>1</v>
      </c>
      <c r="K3" s="10">
        <v>1</v>
      </c>
      <c r="L3" s="10">
        <v>0</v>
      </c>
      <c r="M3" s="10">
        <f>SUM(C3:L3)</f>
        <v>337</v>
      </c>
      <c r="N3" s="10">
        <v>120</v>
      </c>
      <c r="O3" s="8"/>
      <c r="P3" s="9"/>
    </row>
    <row r="4" spans="1:16" x14ac:dyDescent="0.2">
      <c r="A4" s="7">
        <v>43149</v>
      </c>
      <c r="B4" t="s">
        <v>14</v>
      </c>
      <c r="C4">
        <v>50</v>
      </c>
      <c r="D4">
        <v>56</v>
      </c>
      <c r="E4">
        <v>49</v>
      </c>
      <c r="F4">
        <v>24</v>
      </c>
      <c r="G4">
        <v>55</v>
      </c>
      <c r="H4">
        <v>23</v>
      </c>
      <c r="I4">
        <v>16</v>
      </c>
      <c r="J4">
        <v>0</v>
      </c>
      <c r="K4">
        <v>1</v>
      </c>
      <c r="L4">
        <v>0</v>
      </c>
      <c r="M4">
        <v>274</v>
      </c>
      <c r="N4">
        <v>90</v>
      </c>
      <c r="O4" s="8"/>
      <c r="P4" s="9"/>
    </row>
    <row r="5" spans="1:16" x14ac:dyDescent="0.2">
      <c r="A5" s="7">
        <v>43149</v>
      </c>
      <c r="B5" t="s">
        <v>15</v>
      </c>
      <c r="C5">
        <v>74</v>
      </c>
      <c r="D5">
        <v>44</v>
      </c>
      <c r="E5">
        <v>46</v>
      </c>
      <c r="F5">
        <v>13</v>
      </c>
      <c r="G5">
        <v>67</v>
      </c>
      <c r="H5">
        <v>6</v>
      </c>
      <c r="I5">
        <v>18</v>
      </c>
      <c r="J5">
        <v>0</v>
      </c>
      <c r="K5">
        <v>1</v>
      </c>
      <c r="L5">
        <v>0</v>
      </c>
      <c r="M5">
        <v>269</v>
      </c>
      <c r="N5">
        <v>98</v>
      </c>
      <c r="O5" s="8"/>
      <c r="P5" s="9"/>
    </row>
    <row r="6" spans="1:16" x14ac:dyDescent="0.2">
      <c r="A6" s="7">
        <v>43149</v>
      </c>
      <c r="B6" t="s">
        <v>21</v>
      </c>
      <c r="C6">
        <v>64</v>
      </c>
      <c r="D6">
        <v>38</v>
      </c>
      <c r="E6">
        <v>47</v>
      </c>
      <c r="F6">
        <v>24</v>
      </c>
      <c r="G6">
        <v>53</v>
      </c>
      <c r="H6">
        <v>9</v>
      </c>
      <c r="I6">
        <v>24</v>
      </c>
      <c r="J6">
        <v>1</v>
      </c>
      <c r="K6">
        <v>2</v>
      </c>
      <c r="L6">
        <v>0</v>
      </c>
      <c r="M6">
        <v>262</v>
      </c>
      <c r="N6">
        <v>101</v>
      </c>
      <c r="O6" s="8"/>
      <c r="P6" s="9"/>
    </row>
    <row r="7" spans="1:16" x14ac:dyDescent="0.2">
      <c r="A7" s="7">
        <v>43149</v>
      </c>
      <c r="B7" t="s">
        <v>11</v>
      </c>
      <c r="C7">
        <v>0</v>
      </c>
      <c r="D7">
        <v>37</v>
      </c>
      <c r="E7">
        <v>41</v>
      </c>
      <c r="F7">
        <v>34</v>
      </c>
      <c r="G7">
        <v>75</v>
      </c>
      <c r="H7">
        <v>54</v>
      </c>
      <c r="I7">
        <v>17</v>
      </c>
      <c r="J7">
        <v>0</v>
      </c>
      <c r="K7">
        <v>0</v>
      </c>
      <c r="L7">
        <v>0</v>
      </c>
      <c r="M7">
        <v>258</v>
      </c>
      <c r="N7">
        <v>117</v>
      </c>
      <c r="O7" s="8"/>
      <c r="P7" s="9"/>
    </row>
    <row r="8" spans="1:16" x14ac:dyDescent="0.2">
      <c r="A8" s="7">
        <v>43135</v>
      </c>
      <c r="B8" t="s">
        <v>24</v>
      </c>
      <c r="C8">
        <v>78</v>
      </c>
      <c r="D8">
        <v>32</v>
      </c>
      <c r="E8">
        <v>26</v>
      </c>
      <c r="F8">
        <v>2</v>
      </c>
      <c r="G8">
        <v>43</v>
      </c>
      <c r="H8">
        <v>0</v>
      </c>
      <c r="I8">
        <v>12</v>
      </c>
      <c r="J8">
        <v>0</v>
      </c>
      <c r="K8">
        <v>1</v>
      </c>
      <c r="L8">
        <v>0</v>
      </c>
      <c r="M8">
        <v>194</v>
      </c>
      <c r="N8">
        <v>89</v>
      </c>
      <c r="O8" s="8"/>
      <c r="P8" s="9"/>
    </row>
    <row r="9" spans="1:16" x14ac:dyDescent="0.2">
      <c r="A9" s="7">
        <v>43149</v>
      </c>
      <c r="B9" t="s">
        <v>10</v>
      </c>
      <c r="C9">
        <v>0</v>
      </c>
      <c r="D9">
        <v>43</v>
      </c>
      <c r="E9">
        <v>53</v>
      </c>
      <c r="F9">
        <v>22</v>
      </c>
      <c r="G9">
        <v>48</v>
      </c>
      <c r="H9">
        <v>16</v>
      </c>
      <c r="I9">
        <v>4</v>
      </c>
      <c r="J9">
        <v>0</v>
      </c>
      <c r="K9">
        <v>0</v>
      </c>
      <c r="L9">
        <v>0</v>
      </c>
      <c r="M9">
        <v>186</v>
      </c>
      <c r="N9">
        <v>77</v>
      </c>
      <c r="O9" s="8"/>
      <c r="P9" s="9"/>
    </row>
    <row r="10" spans="1:16" x14ac:dyDescent="0.2">
      <c r="A10" s="7">
        <v>43149</v>
      </c>
      <c r="B10" t="s">
        <v>12</v>
      </c>
      <c r="C10">
        <v>12</v>
      </c>
      <c r="D10">
        <v>26</v>
      </c>
      <c r="E10">
        <v>49</v>
      </c>
      <c r="F10">
        <v>18</v>
      </c>
      <c r="G10">
        <v>52</v>
      </c>
      <c r="H10">
        <v>15</v>
      </c>
      <c r="I10">
        <v>4</v>
      </c>
      <c r="J10">
        <v>1</v>
      </c>
      <c r="K10">
        <v>1</v>
      </c>
      <c r="L10">
        <v>1</v>
      </c>
      <c r="M10">
        <v>179</v>
      </c>
      <c r="N10">
        <v>69</v>
      </c>
      <c r="O10" s="8"/>
      <c r="P10" s="9"/>
    </row>
    <row r="11" spans="1:16" x14ac:dyDescent="0.2">
      <c r="A11" s="7">
        <v>43135</v>
      </c>
      <c r="B11" t="s">
        <v>18</v>
      </c>
      <c r="C11">
        <v>0</v>
      </c>
      <c r="D11">
        <v>10</v>
      </c>
      <c r="E11">
        <v>28</v>
      </c>
      <c r="F11">
        <v>15</v>
      </c>
      <c r="G11">
        <v>63</v>
      </c>
      <c r="H11">
        <v>25</v>
      </c>
      <c r="I11">
        <v>5</v>
      </c>
      <c r="J11">
        <v>0</v>
      </c>
      <c r="K11">
        <v>0</v>
      </c>
      <c r="L11">
        <v>0</v>
      </c>
      <c r="M11">
        <v>146</v>
      </c>
      <c r="N11">
        <v>71</v>
      </c>
      <c r="O11" s="8"/>
      <c r="P11" s="9"/>
    </row>
    <row r="12" spans="1:16" x14ac:dyDescent="0.2">
      <c r="A12" s="7">
        <v>43149</v>
      </c>
      <c r="B12" t="s">
        <v>16</v>
      </c>
      <c r="C12">
        <v>37</v>
      </c>
      <c r="D12">
        <v>20</v>
      </c>
      <c r="E12">
        <v>24</v>
      </c>
      <c r="F12">
        <v>12</v>
      </c>
      <c r="G12">
        <v>39</v>
      </c>
      <c r="H12">
        <v>4</v>
      </c>
      <c r="I12">
        <v>0</v>
      </c>
      <c r="J12">
        <v>0</v>
      </c>
      <c r="K12">
        <v>0</v>
      </c>
      <c r="L12">
        <v>1</v>
      </c>
      <c r="M12">
        <v>137</v>
      </c>
      <c r="N12">
        <v>57</v>
      </c>
      <c r="O12" s="8"/>
      <c r="P12" s="9"/>
    </row>
    <row r="13" spans="1:16" x14ac:dyDescent="0.2">
      <c r="A13" s="7">
        <v>43149</v>
      </c>
      <c r="B13" t="s">
        <v>9</v>
      </c>
      <c r="C13">
        <v>24</v>
      </c>
      <c r="D13">
        <v>25</v>
      </c>
      <c r="E13">
        <v>30</v>
      </c>
      <c r="F13">
        <v>10</v>
      </c>
      <c r="G13">
        <v>32</v>
      </c>
      <c r="H13">
        <v>11</v>
      </c>
      <c r="I13">
        <v>1</v>
      </c>
      <c r="J13">
        <v>1</v>
      </c>
      <c r="K13">
        <v>0</v>
      </c>
      <c r="L13">
        <v>0</v>
      </c>
      <c r="M13">
        <v>134</v>
      </c>
      <c r="N13">
        <v>53</v>
      </c>
      <c r="O13" s="8"/>
      <c r="P13" s="9"/>
    </row>
    <row r="14" spans="1:16" x14ac:dyDescent="0.2">
      <c r="A14" s="7">
        <v>43142</v>
      </c>
      <c r="B14" t="s">
        <v>13</v>
      </c>
      <c r="C14">
        <v>53</v>
      </c>
      <c r="D14">
        <v>15</v>
      </c>
      <c r="E14">
        <v>21</v>
      </c>
      <c r="F14">
        <v>6</v>
      </c>
      <c r="G14">
        <v>20</v>
      </c>
      <c r="H14">
        <v>9</v>
      </c>
      <c r="I14">
        <v>2</v>
      </c>
      <c r="J14">
        <v>0</v>
      </c>
      <c r="K14">
        <v>0</v>
      </c>
      <c r="L14">
        <v>1</v>
      </c>
      <c r="M14">
        <v>127</v>
      </c>
      <c r="N14">
        <v>69</v>
      </c>
      <c r="O14" s="8"/>
      <c r="P14" s="9"/>
    </row>
    <row r="15" spans="1:16" x14ac:dyDescent="0.2">
      <c r="A15" s="7">
        <v>43121</v>
      </c>
      <c r="B15" t="s">
        <v>17</v>
      </c>
      <c r="C15">
        <v>0</v>
      </c>
      <c r="D15">
        <v>41</v>
      </c>
      <c r="E15">
        <v>42</v>
      </c>
      <c r="F15">
        <v>2</v>
      </c>
      <c r="G15">
        <v>37</v>
      </c>
      <c r="H15">
        <v>0</v>
      </c>
      <c r="I15">
        <v>0</v>
      </c>
      <c r="J15">
        <v>0</v>
      </c>
      <c r="K15">
        <v>0</v>
      </c>
      <c r="L15">
        <v>0</v>
      </c>
      <c r="M15">
        <v>122</v>
      </c>
      <c r="N15">
        <v>54</v>
      </c>
      <c r="O15" s="8"/>
      <c r="P15" s="9"/>
    </row>
    <row r="16" spans="1:16" x14ac:dyDescent="0.2">
      <c r="A16" s="7">
        <v>43149</v>
      </c>
      <c r="B16" t="s">
        <v>22</v>
      </c>
      <c r="C16">
        <v>44</v>
      </c>
      <c r="D16">
        <v>2</v>
      </c>
      <c r="E16">
        <v>4</v>
      </c>
      <c r="F16">
        <v>0</v>
      </c>
      <c r="G16">
        <v>2</v>
      </c>
      <c r="H16">
        <v>0</v>
      </c>
      <c r="I16">
        <v>1</v>
      </c>
      <c r="J16">
        <v>0</v>
      </c>
      <c r="K16">
        <v>0</v>
      </c>
      <c r="L16">
        <v>0</v>
      </c>
      <c r="M16">
        <v>53</v>
      </c>
      <c r="N16">
        <v>45</v>
      </c>
      <c r="O16" s="8"/>
      <c r="P16" s="9"/>
    </row>
    <row r="17" spans="1:16" x14ac:dyDescent="0.2">
      <c r="A17" s="7">
        <v>43135</v>
      </c>
      <c r="B17" t="s">
        <v>25</v>
      </c>
      <c r="C17">
        <v>0</v>
      </c>
      <c r="D17">
        <v>0</v>
      </c>
      <c r="E17">
        <v>14</v>
      </c>
      <c r="F17">
        <v>1</v>
      </c>
      <c r="G17">
        <v>16</v>
      </c>
      <c r="H17">
        <v>8</v>
      </c>
      <c r="I17">
        <v>2</v>
      </c>
      <c r="J17">
        <v>0</v>
      </c>
      <c r="K17">
        <v>0</v>
      </c>
      <c r="L17">
        <v>0</v>
      </c>
      <c r="M17">
        <v>41</v>
      </c>
      <c r="N17">
        <v>30</v>
      </c>
      <c r="O17" s="8"/>
      <c r="P17" s="9"/>
    </row>
    <row r="18" spans="1:16" x14ac:dyDescent="0.2">
      <c r="A18" s="7">
        <v>43128</v>
      </c>
      <c r="B18" t="s">
        <v>20</v>
      </c>
      <c r="C18">
        <v>0</v>
      </c>
      <c r="D18">
        <v>0</v>
      </c>
      <c r="E18">
        <v>3</v>
      </c>
      <c r="F18">
        <v>2</v>
      </c>
      <c r="G18">
        <v>25</v>
      </c>
      <c r="H18">
        <v>2</v>
      </c>
      <c r="I18">
        <v>0</v>
      </c>
      <c r="J18">
        <v>0</v>
      </c>
      <c r="K18">
        <v>0</v>
      </c>
      <c r="L18">
        <v>0</v>
      </c>
      <c r="M18">
        <v>32</v>
      </c>
      <c r="N18">
        <v>28</v>
      </c>
      <c r="O18" s="8"/>
      <c r="P18" s="9"/>
    </row>
    <row r="19" spans="1:16" x14ac:dyDescent="0.2">
      <c r="A19" s="10" t="s">
        <v>7</v>
      </c>
      <c r="B19" s="10"/>
      <c r="C19" s="11">
        <f t="shared" ref="C19:L19" si="0">AVERAGEIF(C2:C18,"&gt;0")</f>
        <v>50.272727272727273</v>
      </c>
      <c r="D19" s="11">
        <f t="shared" si="0"/>
        <v>34.733333333333334</v>
      </c>
      <c r="E19" s="11">
        <f t="shared" si="0"/>
        <v>37.294117647058826</v>
      </c>
      <c r="F19" s="11">
        <f t="shared" si="0"/>
        <v>19.25</v>
      </c>
      <c r="G19" s="11">
        <f t="shared" si="0"/>
        <v>48.764705882352942</v>
      </c>
      <c r="H19" s="11">
        <f t="shared" si="0"/>
        <v>20.571428571428573</v>
      </c>
      <c r="I19" s="11">
        <f t="shared" si="0"/>
        <v>11.642857142857142</v>
      </c>
      <c r="J19" s="11">
        <f t="shared" si="0"/>
        <v>1</v>
      </c>
      <c r="K19" s="11">
        <f t="shared" si="0"/>
        <v>1.1666666666666667</v>
      </c>
      <c r="L19" s="11">
        <f t="shared" si="0"/>
        <v>1</v>
      </c>
      <c r="M19" s="11">
        <f>AVERAGEIF(M2:M18,"&gt;0")</f>
        <v>194.76470588235293</v>
      </c>
      <c r="N19" s="11">
        <f>AVERAGEIF(N2:N18,"&gt;0")</f>
        <v>78.411764705882348</v>
      </c>
      <c r="O19" s="8"/>
      <c r="P19" s="9"/>
    </row>
    <row r="20" spans="1:16" x14ac:dyDescent="0.2">
      <c r="A20" s="10" t="s">
        <v>8</v>
      </c>
      <c r="B20" s="10"/>
      <c r="C20" s="12">
        <f t="shared" ref="C20:L20" si="1">COUNTIF(C2:C18,"&gt;0")/COUNTA(C2:C18)</f>
        <v>0.6470588235294118</v>
      </c>
      <c r="D20" s="12">
        <f t="shared" si="1"/>
        <v>0.88235294117647056</v>
      </c>
      <c r="E20" s="12">
        <f t="shared" si="1"/>
        <v>1</v>
      </c>
      <c r="F20" s="12">
        <f t="shared" si="1"/>
        <v>0.94117647058823528</v>
      </c>
      <c r="G20" s="12">
        <f t="shared" si="1"/>
        <v>1</v>
      </c>
      <c r="H20" s="12">
        <f t="shared" si="1"/>
        <v>0.82352941176470584</v>
      </c>
      <c r="I20" s="12">
        <f t="shared" si="1"/>
        <v>0.82352941176470584</v>
      </c>
      <c r="J20" s="12">
        <f t="shared" si="1"/>
        <v>0.29411764705882354</v>
      </c>
      <c r="K20" s="12">
        <f t="shared" si="1"/>
        <v>0.35294117647058826</v>
      </c>
      <c r="L20" s="12">
        <f t="shared" si="1"/>
        <v>0.17647058823529413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sortState ref="A2:N18">
    <sortCondition descending="1" ref="M2:M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20" sqref="K20:L2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43156</v>
      </c>
      <c r="B2" t="s">
        <v>19</v>
      </c>
      <c r="C2">
        <v>65</v>
      </c>
      <c r="D2">
        <v>81</v>
      </c>
      <c r="E2">
        <v>100</v>
      </c>
      <c r="F2">
        <v>78</v>
      </c>
      <c r="G2">
        <v>147</v>
      </c>
      <c r="H2">
        <v>82</v>
      </c>
      <c r="I2">
        <v>32</v>
      </c>
      <c r="J2">
        <v>1</v>
      </c>
      <c r="K2">
        <v>0</v>
      </c>
      <c r="L2">
        <v>0</v>
      </c>
      <c r="M2">
        <v>586</v>
      </c>
      <c r="N2">
        <v>172</v>
      </c>
      <c r="O2" s="8"/>
      <c r="P2" s="9"/>
    </row>
    <row r="3" spans="1:16" x14ac:dyDescent="0.2">
      <c r="A3" s="7">
        <v>43156</v>
      </c>
      <c r="B3" s="10" t="s">
        <v>6</v>
      </c>
      <c r="C3" s="10">
        <v>54</v>
      </c>
      <c r="D3" s="10">
        <v>53</v>
      </c>
      <c r="E3" s="10">
        <v>71</v>
      </c>
      <c r="F3" s="10">
        <v>53</v>
      </c>
      <c r="G3" s="10">
        <v>88</v>
      </c>
      <c r="H3" s="10">
        <v>40</v>
      </c>
      <c r="I3" s="10">
        <v>29</v>
      </c>
      <c r="J3" s="10">
        <v>1</v>
      </c>
      <c r="K3" s="10">
        <v>1</v>
      </c>
      <c r="L3" s="10">
        <v>0</v>
      </c>
      <c r="M3" s="10">
        <f>SUM(C3:L3)</f>
        <v>390</v>
      </c>
      <c r="N3" s="10">
        <v>131</v>
      </c>
      <c r="O3" s="8"/>
      <c r="P3" s="9"/>
    </row>
    <row r="4" spans="1:16" x14ac:dyDescent="0.2">
      <c r="A4" s="7">
        <v>43156</v>
      </c>
      <c r="B4" t="s">
        <v>11</v>
      </c>
      <c r="C4">
        <v>0</v>
      </c>
      <c r="D4">
        <v>39</v>
      </c>
      <c r="E4">
        <v>46</v>
      </c>
      <c r="F4">
        <v>41</v>
      </c>
      <c r="G4">
        <v>88</v>
      </c>
      <c r="H4">
        <v>56</v>
      </c>
      <c r="I4">
        <v>17</v>
      </c>
      <c r="J4">
        <v>0</v>
      </c>
      <c r="K4">
        <v>0</v>
      </c>
      <c r="L4">
        <v>0</v>
      </c>
      <c r="M4">
        <v>287</v>
      </c>
      <c r="N4">
        <v>123</v>
      </c>
      <c r="O4" s="8"/>
      <c r="P4" s="9"/>
    </row>
    <row r="5" spans="1:16" x14ac:dyDescent="0.2">
      <c r="A5" s="7">
        <v>43156</v>
      </c>
      <c r="B5" t="s">
        <v>14</v>
      </c>
      <c r="C5">
        <v>50</v>
      </c>
      <c r="D5">
        <v>59</v>
      </c>
      <c r="E5">
        <v>50</v>
      </c>
      <c r="F5">
        <v>26</v>
      </c>
      <c r="G5">
        <v>58</v>
      </c>
      <c r="H5">
        <v>26</v>
      </c>
      <c r="I5">
        <v>16</v>
      </c>
      <c r="J5">
        <v>0</v>
      </c>
      <c r="K5">
        <v>1</v>
      </c>
      <c r="L5">
        <v>0</v>
      </c>
      <c r="M5">
        <v>286</v>
      </c>
      <c r="N5">
        <v>94</v>
      </c>
      <c r="O5" s="8"/>
      <c r="P5" s="9"/>
    </row>
    <row r="6" spans="1:16" x14ac:dyDescent="0.2">
      <c r="A6" s="7">
        <v>43156</v>
      </c>
      <c r="B6" t="s">
        <v>15</v>
      </c>
      <c r="C6">
        <v>75</v>
      </c>
      <c r="D6">
        <v>44</v>
      </c>
      <c r="E6">
        <v>49</v>
      </c>
      <c r="F6">
        <v>14</v>
      </c>
      <c r="G6">
        <v>75</v>
      </c>
      <c r="H6">
        <v>9</v>
      </c>
      <c r="I6">
        <v>18</v>
      </c>
      <c r="J6">
        <v>0</v>
      </c>
      <c r="K6">
        <v>1</v>
      </c>
      <c r="L6">
        <v>0</v>
      </c>
      <c r="M6">
        <v>285</v>
      </c>
      <c r="N6">
        <v>104</v>
      </c>
      <c r="O6" s="8"/>
      <c r="P6" s="9"/>
    </row>
    <row r="7" spans="1:16" x14ac:dyDescent="0.2">
      <c r="A7" s="7">
        <v>43149</v>
      </c>
      <c r="B7" t="s">
        <v>21</v>
      </c>
      <c r="C7">
        <v>64</v>
      </c>
      <c r="D7">
        <v>38</v>
      </c>
      <c r="E7">
        <v>47</v>
      </c>
      <c r="F7">
        <v>24</v>
      </c>
      <c r="G7">
        <v>53</v>
      </c>
      <c r="H7">
        <v>9</v>
      </c>
      <c r="I7">
        <v>24</v>
      </c>
      <c r="J7">
        <v>1</v>
      </c>
      <c r="K7">
        <v>2</v>
      </c>
      <c r="L7">
        <v>0</v>
      </c>
      <c r="M7">
        <v>262</v>
      </c>
      <c r="N7">
        <v>101</v>
      </c>
      <c r="O7" s="8"/>
      <c r="P7" s="9"/>
    </row>
    <row r="8" spans="1:16" x14ac:dyDescent="0.2">
      <c r="A8" s="7">
        <v>43156</v>
      </c>
      <c r="B8" t="s">
        <v>10</v>
      </c>
      <c r="C8">
        <v>0</v>
      </c>
      <c r="D8">
        <v>51</v>
      </c>
      <c r="E8">
        <v>55</v>
      </c>
      <c r="F8">
        <v>25</v>
      </c>
      <c r="G8">
        <v>56</v>
      </c>
      <c r="H8">
        <v>17</v>
      </c>
      <c r="I8">
        <v>4</v>
      </c>
      <c r="J8">
        <v>0</v>
      </c>
      <c r="K8">
        <v>0</v>
      </c>
      <c r="L8">
        <v>0</v>
      </c>
      <c r="M8">
        <v>208</v>
      </c>
      <c r="N8">
        <v>85</v>
      </c>
      <c r="O8" s="8"/>
      <c r="P8" s="9"/>
    </row>
    <row r="9" spans="1:16" x14ac:dyDescent="0.2">
      <c r="A9" s="7">
        <v>43135</v>
      </c>
      <c r="B9" t="s">
        <v>24</v>
      </c>
      <c r="C9">
        <v>78</v>
      </c>
      <c r="D9">
        <v>32</v>
      </c>
      <c r="E9">
        <v>26</v>
      </c>
      <c r="F9">
        <v>2</v>
      </c>
      <c r="G9">
        <v>43</v>
      </c>
      <c r="H9">
        <v>0</v>
      </c>
      <c r="I9">
        <v>12</v>
      </c>
      <c r="J9">
        <v>0</v>
      </c>
      <c r="K9">
        <v>1</v>
      </c>
      <c r="L9">
        <v>0</v>
      </c>
      <c r="M9">
        <v>194</v>
      </c>
      <c r="N9">
        <v>89</v>
      </c>
      <c r="O9" s="8"/>
      <c r="P9" s="9"/>
    </row>
    <row r="10" spans="1:16" x14ac:dyDescent="0.2">
      <c r="A10" s="7">
        <v>43156</v>
      </c>
      <c r="B10" t="s">
        <v>12</v>
      </c>
      <c r="C10">
        <v>12</v>
      </c>
      <c r="D10">
        <v>26</v>
      </c>
      <c r="E10">
        <v>48</v>
      </c>
      <c r="F10">
        <v>19</v>
      </c>
      <c r="G10">
        <v>52</v>
      </c>
      <c r="H10">
        <v>15</v>
      </c>
      <c r="I10">
        <v>4</v>
      </c>
      <c r="J10">
        <v>1</v>
      </c>
      <c r="K10">
        <v>1</v>
      </c>
      <c r="L10">
        <v>1</v>
      </c>
      <c r="M10">
        <v>179</v>
      </c>
      <c r="N10">
        <v>69</v>
      </c>
      <c r="O10" s="8"/>
      <c r="P10" s="9"/>
    </row>
    <row r="11" spans="1:16" x14ac:dyDescent="0.2">
      <c r="A11" s="7">
        <v>43156</v>
      </c>
      <c r="B11" t="s">
        <v>18</v>
      </c>
      <c r="C11">
        <v>0</v>
      </c>
      <c r="D11">
        <v>10</v>
      </c>
      <c r="E11">
        <v>36</v>
      </c>
      <c r="F11">
        <v>15</v>
      </c>
      <c r="G11">
        <v>67</v>
      </c>
      <c r="H11">
        <v>27</v>
      </c>
      <c r="I11">
        <v>7</v>
      </c>
      <c r="J11">
        <v>0</v>
      </c>
      <c r="K11">
        <v>0</v>
      </c>
      <c r="L11">
        <v>0</v>
      </c>
      <c r="M11">
        <v>162</v>
      </c>
      <c r="N11">
        <v>93</v>
      </c>
      <c r="O11" s="8"/>
      <c r="P11" s="9"/>
    </row>
    <row r="12" spans="1:16" x14ac:dyDescent="0.2">
      <c r="A12" s="7">
        <v>43156</v>
      </c>
      <c r="B12" t="s">
        <v>16</v>
      </c>
      <c r="C12">
        <v>37</v>
      </c>
      <c r="D12">
        <v>25</v>
      </c>
      <c r="E12">
        <v>29</v>
      </c>
      <c r="F12">
        <v>19</v>
      </c>
      <c r="G12">
        <v>40</v>
      </c>
      <c r="H12">
        <v>4</v>
      </c>
      <c r="I12">
        <v>1</v>
      </c>
      <c r="J12">
        <v>0</v>
      </c>
      <c r="K12">
        <v>0</v>
      </c>
      <c r="L12">
        <v>1</v>
      </c>
      <c r="M12">
        <v>156</v>
      </c>
      <c r="N12">
        <v>61</v>
      </c>
      <c r="O12" s="8"/>
      <c r="P12" s="9" t="s">
        <v>27</v>
      </c>
    </row>
    <row r="13" spans="1:16" x14ac:dyDescent="0.2">
      <c r="A13" s="7">
        <v>43156</v>
      </c>
      <c r="B13" t="s">
        <v>9</v>
      </c>
      <c r="C13">
        <v>24</v>
      </c>
      <c r="D13">
        <v>27</v>
      </c>
      <c r="E13">
        <v>31</v>
      </c>
      <c r="F13">
        <v>15</v>
      </c>
      <c r="G13">
        <v>32</v>
      </c>
      <c r="H13">
        <v>11</v>
      </c>
      <c r="I13">
        <v>1</v>
      </c>
      <c r="J13">
        <v>1</v>
      </c>
      <c r="K13">
        <v>0</v>
      </c>
      <c r="L13">
        <v>0</v>
      </c>
      <c r="M13">
        <v>142</v>
      </c>
      <c r="N13">
        <v>53</v>
      </c>
      <c r="O13" s="8"/>
      <c r="P13" s="9"/>
    </row>
    <row r="14" spans="1:16" x14ac:dyDescent="0.2">
      <c r="A14" s="7">
        <v>43156</v>
      </c>
      <c r="B14" t="s">
        <v>13</v>
      </c>
      <c r="C14">
        <v>53</v>
      </c>
      <c r="D14">
        <v>16</v>
      </c>
      <c r="E14">
        <v>22</v>
      </c>
      <c r="F14">
        <v>6</v>
      </c>
      <c r="G14">
        <v>20</v>
      </c>
      <c r="H14">
        <v>9</v>
      </c>
      <c r="I14">
        <v>3</v>
      </c>
      <c r="J14">
        <v>0</v>
      </c>
      <c r="K14">
        <v>0</v>
      </c>
      <c r="L14">
        <v>1</v>
      </c>
      <c r="M14">
        <v>130</v>
      </c>
      <c r="N14">
        <v>69</v>
      </c>
      <c r="O14" s="8"/>
      <c r="P14" s="9"/>
    </row>
    <row r="15" spans="1:16" x14ac:dyDescent="0.2">
      <c r="A15" s="7">
        <v>43121</v>
      </c>
      <c r="B15" t="s">
        <v>17</v>
      </c>
      <c r="C15">
        <v>0</v>
      </c>
      <c r="D15">
        <v>41</v>
      </c>
      <c r="E15">
        <v>42</v>
      </c>
      <c r="F15">
        <v>2</v>
      </c>
      <c r="G15">
        <v>37</v>
      </c>
      <c r="H15">
        <v>0</v>
      </c>
      <c r="I15">
        <v>0</v>
      </c>
      <c r="J15">
        <v>0</v>
      </c>
      <c r="K15">
        <v>0</v>
      </c>
      <c r="L15">
        <v>0</v>
      </c>
      <c r="M15">
        <v>122</v>
      </c>
      <c r="N15">
        <v>54</v>
      </c>
      <c r="O15" s="8"/>
      <c r="P15" s="9"/>
    </row>
    <row r="16" spans="1:16" x14ac:dyDescent="0.2">
      <c r="A16" s="7">
        <v>43156</v>
      </c>
      <c r="B16" t="s">
        <v>26</v>
      </c>
      <c r="C16">
        <v>0</v>
      </c>
      <c r="D16">
        <v>0</v>
      </c>
      <c r="E16">
        <v>24</v>
      </c>
      <c r="F16">
        <v>10</v>
      </c>
      <c r="G16">
        <v>36</v>
      </c>
      <c r="H16">
        <v>9</v>
      </c>
      <c r="I16">
        <v>0</v>
      </c>
      <c r="J16">
        <v>0</v>
      </c>
      <c r="K16">
        <v>0</v>
      </c>
      <c r="L16">
        <v>0</v>
      </c>
      <c r="M16">
        <v>79</v>
      </c>
      <c r="N16">
        <v>56</v>
      </c>
      <c r="O16" s="8"/>
      <c r="P16" s="9"/>
    </row>
    <row r="17" spans="1:16" x14ac:dyDescent="0.2">
      <c r="A17" s="7">
        <v>43156</v>
      </c>
      <c r="B17" t="s">
        <v>20</v>
      </c>
      <c r="C17">
        <v>0</v>
      </c>
      <c r="D17">
        <v>0</v>
      </c>
      <c r="E17">
        <v>14</v>
      </c>
      <c r="F17">
        <v>9</v>
      </c>
      <c r="G17">
        <v>40</v>
      </c>
      <c r="H17">
        <v>7</v>
      </c>
      <c r="I17">
        <v>0</v>
      </c>
      <c r="J17">
        <v>0</v>
      </c>
      <c r="K17">
        <v>0</v>
      </c>
      <c r="L17">
        <v>0</v>
      </c>
      <c r="M17">
        <v>70</v>
      </c>
      <c r="N17">
        <v>47</v>
      </c>
      <c r="O17" s="8"/>
      <c r="P17" s="9"/>
    </row>
    <row r="18" spans="1:16" x14ac:dyDescent="0.2">
      <c r="A18" s="7">
        <v>43156</v>
      </c>
      <c r="B18" t="s">
        <v>22</v>
      </c>
      <c r="C18">
        <v>44</v>
      </c>
      <c r="D18">
        <v>2</v>
      </c>
      <c r="E18">
        <v>4</v>
      </c>
      <c r="F18">
        <v>0</v>
      </c>
      <c r="G18">
        <v>2</v>
      </c>
      <c r="H18">
        <v>0</v>
      </c>
      <c r="I18">
        <v>1</v>
      </c>
      <c r="J18">
        <v>0</v>
      </c>
      <c r="K18">
        <v>0</v>
      </c>
      <c r="L18">
        <v>0</v>
      </c>
      <c r="M18">
        <v>53</v>
      </c>
      <c r="N18">
        <v>43</v>
      </c>
      <c r="O18" s="8"/>
      <c r="P18" s="9"/>
    </row>
    <row r="19" spans="1:16" x14ac:dyDescent="0.2">
      <c r="A19" s="7">
        <v>43135</v>
      </c>
      <c r="B19" t="s">
        <v>25</v>
      </c>
      <c r="C19">
        <v>0</v>
      </c>
      <c r="D19">
        <v>0</v>
      </c>
      <c r="E19">
        <v>14</v>
      </c>
      <c r="F19">
        <v>1</v>
      </c>
      <c r="G19">
        <v>16</v>
      </c>
      <c r="H19">
        <v>8</v>
      </c>
      <c r="I19">
        <v>2</v>
      </c>
      <c r="J19">
        <v>0</v>
      </c>
      <c r="K19">
        <v>0</v>
      </c>
      <c r="L19">
        <v>0</v>
      </c>
      <c r="M19">
        <v>41</v>
      </c>
      <c r="N19">
        <v>30</v>
      </c>
      <c r="O19" s="8"/>
      <c r="P19" s="9"/>
    </row>
    <row r="20" spans="1:16" x14ac:dyDescent="0.2">
      <c r="A20" s="10" t="s">
        <v>7</v>
      </c>
      <c r="B20" s="10"/>
      <c r="C20" s="11">
        <f t="shared" ref="C20:L20" si="0">AVERAGEIF(C2:C19,"&gt;0")</f>
        <v>50.545454545454547</v>
      </c>
      <c r="D20" s="11">
        <f t="shared" si="0"/>
        <v>36.266666666666666</v>
      </c>
      <c r="E20" s="11">
        <f t="shared" si="0"/>
        <v>39.333333333333336</v>
      </c>
      <c r="F20" s="11">
        <f t="shared" si="0"/>
        <v>21.117647058823529</v>
      </c>
      <c r="G20" s="11">
        <f t="shared" si="0"/>
        <v>52.777777777777779</v>
      </c>
      <c r="H20" s="11">
        <f t="shared" si="0"/>
        <v>21.933333333333334</v>
      </c>
      <c r="I20" s="11">
        <f t="shared" si="0"/>
        <v>11.4</v>
      </c>
      <c r="J20" s="11">
        <f t="shared" si="0"/>
        <v>1</v>
      </c>
      <c r="K20" s="11">
        <f t="shared" si="0"/>
        <v>1.1666666666666667</v>
      </c>
      <c r="L20" s="11">
        <f t="shared" si="0"/>
        <v>1</v>
      </c>
      <c r="M20" s="11">
        <f>AVERAGEIF(M2:M19,"&gt;0")</f>
        <v>201.77777777777777</v>
      </c>
      <c r="N20" s="11">
        <f>AVERAGEIF(N2:N19,"&gt;0")</f>
        <v>81.888888888888886</v>
      </c>
      <c r="O20" s="8"/>
      <c r="P20" s="9"/>
    </row>
    <row r="21" spans="1:16" x14ac:dyDescent="0.2">
      <c r="A21" s="10" t="s">
        <v>8</v>
      </c>
      <c r="B21" s="10"/>
      <c r="C21" s="12">
        <f t="shared" ref="C21:L21" si="1">COUNTIF(C2:C19,"&gt;0")/COUNTA(C2:C19)</f>
        <v>0.61111111111111116</v>
      </c>
      <c r="D21" s="12">
        <f t="shared" si="1"/>
        <v>0.83333333333333337</v>
      </c>
      <c r="E21" s="12">
        <f t="shared" si="1"/>
        <v>1</v>
      </c>
      <c r="F21" s="12">
        <f t="shared" si="1"/>
        <v>0.94444444444444442</v>
      </c>
      <c r="G21" s="12">
        <f t="shared" si="1"/>
        <v>1</v>
      </c>
      <c r="H21" s="12">
        <f t="shared" si="1"/>
        <v>0.83333333333333337</v>
      </c>
      <c r="I21" s="12">
        <f t="shared" si="1"/>
        <v>0.83333333333333337</v>
      </c>
      <c r="J21" s="12">
        <f t="shared" si="1"/>
        <v>0.27777777777777779</v>
      </c>
      <c r="K21" s="12">
        <f t="shared" si="1"/>
        <v>0.33333333333333331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20" sqref="K20:L2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43163</v>
      </c>
      <c r="B2" t="s">
        <v>19</v>
      </c>
      <c r="C2">
        <v>65</v>
      </c>
      <c r="D2">
        <v>82</v>
      </c>
      <c r="E2">
        <v>103</v>
      </c>
      <c r="F2">
        <v>85</v>
      </c>
      <c r="G2">
        <v>153</v>
      </c>
      <c r="H2">
        <v>92</v>
      </c>
      <c r="I2">
        <v>35</v>
      </c>
      <c r="J2">
        <v>1</v>
      </c>
      <c r="K2">
        <v>0</v>
      </c>
      <c r="L2">
        <v>0</v>
      </c>
      <c r="M2">
        <v>616</v>
      </c>
      <c r="N2">
        <v>179</v>
      </c>
      <c r="O2" s="8"/>
      <c r="P2" s="9"/>
    </row>
    <row r="3" spans="1:16" x14ac:dyDescent="0.2">
      <c r="A3" s="7">
        <v>43163</v>
      </c>
      <c r="B3" s="10" t="s">
        <v>6</v>
      </c>
      <c r="C3" s="10">
        <v>54</v>
      </c>
      <c r="D3" s="10">
        <v>56</v>
      </c>
      <c r="E3" s="10">
        <v>77</v>
      </c>
      <c r="F3" s="10">
        <v>61</v>
      </c>
      <c r="G3" s="10">
        <v>106</v>
      </c>
      <c r="H3" s="10">
        <v>46</v>
      </c>
      <c r="I3" s="10">
        <v>32</v>
      </c>
      <c r="J3" s="10">
        <v>1</v>
      </c>
      <c r="K3" s="10">
        <v>1</v>
      </c>
      <c r="L3" s="10">
        <v>0</v>
      </c>
      <c r="M3" s="10">
        <f>SUM(C3:L3)</f>
        <v>434</v>
      </c>
      <c r="N3" s="10">
        <v>148</v>
      </c>
      <c r="O3" s="8"/>
      <c r="P3" s="9"/>
    </row>
    <row r="4" spans="1:16" x14ac:dyDescent="0.2">
      <c r="A4" s="7">
        <v>43163</v>
      </c>
      <c r="B4" t="s">
        <v>11</v>
      </c>
      <c r="C4">
        <v>0</v>
      </c>
      <c r="D4">
        <v>39</v>
      </c>
      <c r="E4">
        <v>48</v>
      </c>
      <c r="F4">
        <v>48</v>
      </c>
      <c r="G4">
        <v>94</v>
      </c>
      <c r="H4">
        <v>67</v>
      </c>
      <c r="I4">
        <v>19</v>
      </c>
      <c r="J4">
        <v>0</v>
      </c>
      <c r="K4">
        <v>0</v>
      </c>
      <c r="L4">
        <v>0</v>
      </c>
      <c r="M4">
        <v>315</v>
      </c>
      <c r="N4">
        <v>138</v>
      </c>
      <c r="O4" s="8"/>
      <c r="P4" s="9"/>
    </row>
    <row r="5" spans="1:16" x14ac:dyDescent="0.2">
      <c r="A5" s="7">
        <v>43163</v>
      </c>
      <c r="B5" t="s">
        <v>14</v>
      </c>
      <c r="C5">
        <v>50</v>
      </c>
      <c r="D5">
        <v>59</v>
      </c>
      <c r="E5">
        <v>52</v>
      </c>
      <c r="F5">
        <v>28</v>
      </c>
      <c r="G5">
        <v>60</v>
      </c>
      <c r="H5">
        <v>29</v>
      </c>
      <c r="I5">
        <v>16</v>
      </c>
      <c r="J5">
        <v>0</v>
      </c>
      <c r="K5">
        <v>1</v>
      </c>
      <c r="L5">
        <v>0</v>
      </c>
      <c r="M5">
        <v>295</v>
      </c>
      <c r="N5">
        <v>97</v>
      </c>
      <c r="O5" s="8"/>
      <c r="P5" s="9"/>
    </row>
    <row r="6" spans="1:16" x14ac:dyDescent="0.2">
      <c r="A6" s="7">
        <v>43156</v>
      </c>
      <c r="B6" t="s">
        <v>15</v>
      </c>
      <c r="C6">
        <v>75</v>
      </c>
      <c r="D6">
        <v>44</v>
      </c>
      <c r="E6">
        <v>49</v>
      </c>
      <c r="F6">
        <v>14</v>
      </c>
      <c r="G6">
        <v>75</v>
      </c>
      <c r="H6">
        <v>9</v>
      </c>
      <c r="I6">
        <v>18</v>
      </c>
      <c r="J6">
        <v>0</v>
      </c>
      <c r="K6">
        <v>1</v>
      </c>
      <c r="L6">
        <v>0</v>
      </c>
      <c r="M6">
        <v>285</v>
      </c>
      <c r="N6">
        <v>104</v>
      </c>
      <c r="O6" s="8"/>
      <c r="P6" s="9"/>
    </row>
    <row r="7" spans="1:16" x14ac:dyDescent="0.2">
      <c r="A7" s="7">
        <v>43149</v>
      </c>
      <c r="B7" t="s">
        <v>21</v>
      </c>
      <c r="C7">
        <v>64</v>
      </c>
      <c r="D7">
        <v>38</v>
      </c>
      <c r="E7">
        <v>47</v>
      </c>
      <c r="F7">
        <v>24</v>
      </c>
      <c r="G7">
        <v>53</v>
      </c>
      <c r="H7">
        <v>9</v>
      </c>
      <c r="I7">
        <v>24</v>
      </c>
      <c r="J7">
        <v>1</v>
      </c>
      <c r="K7">
        <v>2</v>
      </c>
      <c r="L7">
        <v>0</v>
      </c>
      <c r="M7">
        <v>262</v>
      </c>
      <c r="N7">
        <v>101</v>
      </c>
      <c r="O7" s="8"/>
      <c r="P7" s="9"/>
    </row>
    <row r="8" spans="1:16" x14ac:dyDescent="0.2">
      <c r="A8" s="7">
        <v>43163</v>
      </c>
      <c r="B8" t="s">
        <v>17</v>
      </c>
      <c r="C8">
        <v>23</v>
      </c>
      <c r="D8">
        <v>56</v>
      </c>
      <c r="E8">
        <v>64</v>
      </c>
      <c r="F8">
        <v>2</v>
      </c>
      <c r="G8">
        <v>63</v>
      </c>
      <c r="H8">
        <v>0</v>
      </c>
      <c r="I8">
        <v>15</v>
      </c>
      <c r="J8">
        <v>0</v>
      </c>
      <c r="K8">
        <v>1</v>
      </c>
      <c r="L8">
        <v>0</v>
      </c>
      <c r="M8">
        <v>224</v>
      </c>
      <c r="N8">
        <v>80</v>
      </c>
      <c r="O8" s="8"/>
      <c r="P8" s="9"/>
    </row>
    <row r="9" spans="1:16" x14ac:dyDescent="0.2">
      <c r="A9" s="7">
        <v>43156</v>
      </c>
      <c r="B9" t="s">
        <v>10</v>
      </c>
      <c r="C9">
        <v>0</v>
      </c>
      <c r="D9">
        <v>51</v>
      </c>
      <c r="E9">
        <v>55</v>
      </c>
      <c r="F9">
        <v>25</v>
      </c>
      <c r="G9">
        <v>56</v>
      </c>
      <c r="H9">
        <v>17</v>
      </c>
      <c r="I9">
        <v>4</v>
      </c>
      <c r="J9">
        <v>0</v>
      </c>
      <c r="K9">
        <v>0</v>
      </c>
      <c r="L9">
        <v>0</v>
      </c>
      <c r="M9">
        <v>208</v>
      </c>
      <c r="N9">
        <v>85</v>
      </c>
      <c r="O9" s="8"/>
      <c r="P9" s="9"/>
    </row>
    <row r="10" spans="1:16" x14ac:dyDescent="0.2">
      <c r="A10" s="7">
        <v>43135</v>
      </c>
      <c r="B10" t="s">
        <v>24</v>
      </c>
      <c r="C10">
        <v>78</v>
      </c>
      <c r="D10">
        <v>32</v>
      </c>
      <c r="E10">
        <v>26</v>
      </c>
      <c r="F10">
        <v>2</v>
      </c>
      <c r="G10">
        <v>43</v>
      </c>
      <c r="H10">
        <v>0</v>
      </c>
      <c r="I10">
        <v>12</v>
      </c>
      <c r="J10">
        <v>0</v>
      </c>
      <c r="K10">
        <v>1</v>
      </c>
      <c r="L10">
        <v>0</v>
      </c>
      <c r="M10">
        <v>194</v>
      </c>
      <c r="N10">
        <v>89</v>
      </c>
      <c r="O10" s="8"/>
      <c r="P10" s="9"/>
    </row>
    <row r="11" spans="1:16" x14ac:dyDescent="0.2">
      <c r="A11" s="7">
        <v>43163</v>
      </c>
      <c r="B11" t="s">
        <v>18</v>
      </c>
      <c r="C11">
        <v>0</v>
      </c>
      <c r="D11">
        <v>10</v>
      </c>
      <c r="E11">
        <v>40</v>
      </c>
      <c r="F11">
        <v>17</v>
      </c>
      <c r="G11">
        <v>77</v>
      </c>
      <c r="H11">
        <v>32</v>
      </c>
      <c r="I11">
        <v>16</v>
      </c>
      <c r="J11">
        <v>2</v>
      </c>
      <c r="K11">
        <v>0</v>
      </c>
      <c r="L11">
        <v>0</v>
      </c>
      <c r="M11">
        <v>194</v>
      </c>
      <c r="N11">
        <v>107</v>
      </c>
      <c r="O11" s="8"/>
      <c r="P11" s="9"/>
    </row>
    <row r="12" spans="1:16" x14ac:dyDescent="0.2">
      <c r="A12" s="7">
        <v>43156</v>
      </c>
      <c r="B12" t="s">
        <v>12</v>
      </c>
      <c r="C12">
        <v>12</v>
      </c>
      <c r="D12">
        <v>26</v>
      </c>
      <c r="E12">
        <v>48</v>
      </c>
      <c r="F12">
        <v>19</v>
      </c>
      <c r="G12">
        <v>52</v>
      </c>
      <c r="H12">
        <v>15</v>
      </c>
      <c r="I12">
        <v>4</v>
      </c>
      <c r="J12">
        <v>1</v>
      </c>
      <c r="K12">
        <v>1</v>
      </c>
      <c r="L12">
        <v>1</v>
      </c>
      <c r="M12">
        <v>179</v>
      </c>
      <c r="N12">
        <v>69</v>
      </c>
      <c r="O12" s="8"/>
      <c r="P12" s="9"/>
    </row>
    <row r="13" spans="1:16" x14ac:dyDescent="0.2">
      <c r="A13" s="7">
        <v>43163</v>
      </c>
      <c r="B13" t="s">
        <v>16</v>
      </c>
      <c r="C13">
        <v>37</v>
      </c>
      <c r="D13">
        <v>25</v>
      </c>
      <c r="E13">
        <v>29</v>
      </c>
      <c r="F13">
        <v>19</v>
      </c>
      <c r="G13">
        <v>40</v>
      </c>
      <c r="H13">
        <v>4</v>
      </c>
      <c r="I13">
        <v>1</v>
      </c>
      <c r="J13">
        <v>0</v>
      </c>
      <c r="K13">
        <v>0</v>
      </c>
      <c r="L13">
        <v>1</v>
      </c>
      <c r="M13">
        <v>156</v>
      </c>
      <c r="N13">
        <v>61</v>
      </c>
      <c r="O13" s="8"/>
      <c r="P13" s="9" t="s">
        <v>27</v>
      </c>
    </row>
    <row r="14" spans="1:16" x14ac:dyDescent="0.2">
      <c r="A14" s="7">
        <v>43156</v>
      </c>
      <c r="B14" t="s">
        <v>9</v>
      </c>
      <c r="C14">
        <v>24</v>
      </c>
      <c r="D14">
        <v>27</v>
      </c>
      <c r="E14">
        <v>31</v>
      </c>
      <c r="F14">
        <v>15</v>
      </c>
      <c r="G14">
        <v>32</v>
      </c>
      <c r="H14">
        <v>11</v>
      </c>
      <c r="I14">
        <v>1</v>
      </c>
      <c r="J14">
        <v>1</v>
      </c>
      <c r="K14">
        <v>0</v>
      </c>
      <c r="L14">
        <v>0</v>
      </c>
      <c r="M14">
        <v>142</v>
      </c>
      <c r="N14">
        <v>53</v>
      </c>
      <c r="O14" s="8"/>
      <c r="P14" s="9"/>
    </row>
    <row r="15" spans="1:16" x14ac:dyDescent="0.2">
      <c r="A15" s="7">
        <v>43156</v>
      </c>
      <c r="B15" t="s">
        <v>13</v>
      </c>
      <c r="C15">
        <v>53</v>
      </c>
      <c r="D15">
        <v>16</v>
      </c>
      <c r="E15">
        <v>22</v>
      </c>
      <c r="F15">
        <v>6</v>
      </c>
      <c r="G15">
        <v>20</v>
      </c>
      <c r="H15">
        <v>9</v>
      </c>
      <c r="I15">
        <v>3</v>
      </c>
      <c r="J15">
        <v>0</v>
      </c>
      <c r="K15">
        <v>0</v>
      </c>
      <c r="L15">
        <v>1</v>
      </c>
      <c r="M15">
        <v>130</v>
      </c>
      <c r="N15">
        <v>69</v>
      </c>
      <c r="O15" s="8"/>
      <c r="P15" s="9"/>
    </row>
    <row r="16" spans="1:16" x14ac:dyDescent="0.2">
      <c r="A16" s="7">
        <v>43156</v>
      </c>
      <c r="B16" t="s">
        <v>26</v>
      </c>
      <c r="C16">
        <v>0</v>
      </c>
      <c r="D16">
        <v>0</v>
      </c>
      <c r="E16">
        <v>24</v>
      </c>
      <c r="F16">
        <v>10</v>
      </c>
      <c r="G16">
        <v>36</v>
      </c>
      <c r="H16">
        <v>9</v>
      </c>
      <c r="I16">
        <v>0</v>
      </c>
      <c r="J16">
        <v>0</v>
      </c>
      <c r="K16">
        <v>0</v>
      </c>
      <c r="L16">
        <v>0</v>
      </c>
      <c r="M16">
        <v>79</v>
      </c>
      <c r="N16">
        <v>56</v>
      </c>
      <c r="O16" s="8"/>
      <c r="P16" s="9"/>
    </row>
    <row r="17" spans="1:16" x14ac:dyDescent="0.2">
      <c r="A17" s="7">
        <v>43156</v>
      </c>
      <c r="B17" t="s">
        <v>20</v>
      </c>
      <c r="C17">
        <v>0</v>
      </c>
      <c r="D17">
        <v>0</v>
      </c>
      <c r="E17">
        <v>14</v>
      </c>
      <c r="F17">
        <v>9</v>
      </c>
      <c r="G17">
        <v>40</v>
      </c>
      <c r="H17">
        <v>7</v>
      </c>
      <c r="I17">
        <v>0</v>
      </c>
      <c r="J17">
        <v>0</v>
      </c>
      <c r="K17">
        <v>0</v>
      </c>
      <c r="L17">
        <v>0</v>
      </c>
      <c r="M17">
        <v>70</v>
      </c>
      <c r="N17">
        <v>47</v>
      </c>
      <c r="O17" s="8"/>
      <c r="P17" s="9"/>
    </row>
    <row r="18" spans="1:16" x14ac:dyDescent="0.2">
      <c r="A18" s="7">
        <v>43163</v>
      </c>
      <c r="B18" t="s">
        <v>22</v>
      </c>
      <c r="C18">
        <v>44</v>
      </c>
      <c r="D18">
        <v>2</v>
      </c>
      <c r="E18">
        <v>4</v>
      </c>
      <c r="F18">
        <v>0</v>
      </c>
      <c r="G18">
        <v>2</v>
      </c>
      <c r="H18">
        <v>0</v>
      </c>
      <c r="I18">
        <v>1</v>
      </c>
      <c r="J18">
        <v>0</v>
      </c>
      <c r="K18">
        <v>0</v>
      </c>
      <c r="L18">
        <v>0</v>
      </c>
      <c r="M18">
        <v>53</v>
      </c>
      <c r="N18">
        <v>43</v>
      </c>
      <c r="O18" s="8"/>
      <c r="P18" s="9"/>
    </row>
    <row r="19" spans="1:16" x14ac:dyDescent="0.2">
      <c r="A19" s="7">
        <v>43135</v>
      </c>
      <c r="B19" t="s">
        <v>25</v>
      </c>
      <c r="C19">
        <v>0</v>
      </c>
      <c r="D19">
        <v>0</v>
      </c>
      <c r="E19">
        <v>14</v>
      </c>
      <c r="F19">
        <v>1</v>
      </c>
      <c r="G19">
        <v>16</v>
      </c>
      <c r="H19">
        <v>8</v>
      </c>
      <c r="I19">
        <v>2</v>
      </c>
      <c r="J19">
        <v>0</v>
      </c>
      <c r="K19">
        <v>0</v>
      </c>
      <c r="L19">
        <v>0</v>
      </c>
      <c r="M19">
        <v>41</v>
      </c>
      <c r="N19">
        <v>30</v>
      </c>
      <c r="O19" s="8"/>
      <c r="P19" s="9"/>
    </row>
    <row r="20" spans="1:16" x14ac:dyDescent="0.2">
      <c r="A20" s="10" t="s">
        <v>7</v>
      </c>
      <c r="B20" s="10"/>
      <c r="C20" s="11">
        <f t="shared" ref="C20:L20" si="0">AVERAGEIF(C2:C19,"&gt;0")</f>
        <v>48.25</v>
      </c>
      <c r="D20" s="11">
        <f t="shared" si="0"/>
        <v>37.533333333333331</v>
      </c>
      <c r="E20" s="11">
        <f t="shared" si="0"/>
        <v>41.5</v>
      </c>
      <c r="F20" s="11">
        <f t="shared" si="0"/>
        <v>22.647058823529413</v>
      </c>
      <c r="G20" s="11">
        <f t="shared" si="0"/>
        <v>56.555555555555557</v>
      </c>
      <c r="H20" s="11">
        <f t="shared" si="0"/>
        <v>24.266666666666666</v>
      </c>
      <c r="I20" s="11">
        <f t="shared" si="0"/>
        <v>12.6875</v>
      </c>
      <c r="J20" s="11">
        <f t="shared" si="0"/>
        <v>1.1666666666666667</v>
      </c>
      <c r="K20" s="11">
        <f t="shared" si="0"/>
        <v>1.1428571428571428</v>
      </c>
      <c r="L20" s="11">
        <f t="shared" si="0"/>
        <v>1</v>
      </c>
      <c r="M20" s="11">
        <f>AVERAGEIF(M2:M19,"&gt;0")</f>
        <v>215.38888888888889</v>
      </c>
      <c r="N20" s="11">
        <f>AVERAGEIF(N2:N19,"&gt;0")</f>
        <v>86.444444444444443</v>
      </c>
      <c r="O20" s="8"/>
      <c r="P20" s="9"/>
    </row>
    <row r="21" spans="1:16" x14ac:dyDescent="0.2">
      <c r="A21" s="10" t="s">
        <v>8</v>
      </c>
      <c r="B21" s="10"/>
      <c r="C21" s="12">
        <f t="shared" ref="C21:L21" si="1">COUNTIF(C2:C19,"&gt;0")/COUNTA(C2:C19)</f>
        <v>0.66666666666666663</v>
      </c>
      <c r="D21" s="12">
        <f t="shared" si="1"/>
        <v>0.83333333333333337</v>
      </c>
      <c r="E21" s="12">
        <f t="shared" si="1"/>
        <v>1</v>
      </c>
      <c r="F21" s="12">
        <f t="shared" si="1"/>
        <v>0.94444444444444442</v>
      </c>
      <c r="G21" s="12">
        <f t="shared" si="1"/>
        <v>1</v>
      </c>
      <c r="H21" s="12">
        <f t="shared" si="1"/>
        <v>0.83333333333333337</v>
      </c>
      <c r="I21" s="12">
        <f t="shared" si="1"/>
        <v>0.88888888888888884</v>
      </c>
      <c r="J21" s="12">
        <f t="shared" si="1"/>
        <v>0.33333333333333331</v>
      </c>
      <c r="K21" s="12">
        <f t="shared" si="1"/>
        <v>0.3888888888888889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K20" sqref="K20:L2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2.2851562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43170</v>
      </c>
      <c r="B2" t="s">
        <v>19</v>
      </c>
      <c r="C2">
        <v>65</v>
      </c>
      <c r="D2">
        <v>90</v>
      </c>
      <c r="E2">
        <v>118</v>
      </c>
      <c r="F2">
        <v>93</v>
      </c>
      <c r="G2">
        <v>164</v>
      </c>
      <c r="H2">
        <v>96</v>
      </c>
      <c r="I2">
        <v>45</v>
      </c>
      <c r="J2">
        <v>1</v>
      </c>
      <c r="K2">
        <v>0</v>
      </c>
      <c r="L2">
        <v>0</v>
      </c>
      <c r="M2">
        <v>672</v>
      </c>
      <c r="N2">
        <v>186</v>
      </c>
      <c r="O2" s="8"/>
      <c r="P2" s="9"/>
    </row>
    <row r="3" spans="1:16" x14ac:dyDescent="0.2">
      <c r="A3" s="7">
        <v>43170</v>
      </c>
      <c r="B3" s="10" t="s">
        <v>6</v>
      </c>
      <c r="C3" s="10">
        <v>56</v>
      </c>
      <c r="D3" s="10">
        <v>61</v>
      </c>
      <c r="E3" s="10">
        <v>88</v>
      </c>
      <c r="F3" s="10">
        <v>68</v>
      </c>
      <c r="G3" s="10">
        <v>117</v>
      </c>
      <c r="H3" s="10">
        <v>53</v>
      </c>
      <c r="I3" s="10">
        <v>32</v>
      </c>
      <c r="J3" s="10">
        <v>1</v>
      </c>
      <c r="K3" s="10">
        <v>1</v>
      </c>
      <c r="L3" s="10">
        <v>0</v>
      </c>
      <c r="M3" s="10">
        <f>SUM(C3:L3)</f>
        <v>477</v>
      </c>
      <c r="N3" s="10">
        <v>156</v>
      </c>
      <c r="O3" s="8"/>
      <c r="P3" s="9"/>
    </row>
    <row r="4" spans="1:16" x14ac:dyDescent="0.2">
      <c r="A4" s="7">
        <v>43170</v>
      </c>
      <c r="B4" t="s">
        <v>11</v>
      </c>
      <c r="C4">
        <v>0</v>
      </c>
      <c r="D4">
        <v>44</v>
      </c>
      <c r="E4">
        <v>63</v>
      </c>
      <c r="F4">
        <v>56</v>
      </c>
      <c r="G4">
        <v>103</v>
      </c>
      <c r="H4">
        <v>73</v>
      </c>
      <c r="I4">
        <v>21</v>
      </c>
      <c r="J4">
        <v>0</v>
      </c>
      <c r="K4">
        <v>0</v>
      </c>
      <c r="L4">
        <v>0</v>
      </c>
      <c r="M4">
        <v>360</v>
      </c>
      <c r="N4">
        <v>146</v>
      </c>
      <c r="O4" s="8"/>
      <c r="P4" s="9"/>
    </row>
    <row r="5" spans="1:16" x14ac:dyDescent="0.2">
      <c r="A5" s="7">
        <v>43170</v>
      </c>
      <c r="B5" t="s">
        <v>14</v>
      </c>
      <c r="C5">
        <v>50</v>
      </c>
      <c r="D5">
        <v>60</v>
      </c>
      <c r="E5">
        <v>56</v>
      </c>
      <c r="F5">
        <v>29</v>
      </c>
      <c r="G5">
        <v>64</v>
      </c>
      <c r="H5">
        <v>33</v>
      </c>
      <c r="I5">
        <v>17</v>
      </c>
      <c r="J5">
        <v>0</v>
      </c>
      <c r="K5">
        <v>1</v>
      </c>
      <c r="L5">
        <v>0</v>
      </c>
      <c r="M5">
        <v>310</v>
      </c>
      <c r="N5">
        <v>106</v>
      </c>
      <c r="O5" s="8"/>
      <c r="P5" s="9"/>
    </row>
    <row r="6" spans="1:16" x14ac:dyDescent="0.2">
      <c r="A6" s="7">
        <v>43156</v>
      </c>
      <c r="B6" t="s">
        <v>15</v>
      </c>
      <c r="C6">
        <v>75</v>
      </c>
      <c r="D6">
        <v>44</v>
      </c>
      <c r="E6">
        <v>49</v>
      </c>
      <c r="F6">
        <v>14</v>
      </c>
      <c r="G6">
        <v>75</v>
      </c>
      <c r="H6">
        <v>9</v>
      </c>
      <c r="I6">
        <v>18</v>
      </c>
      <c r="J6">
        <v>0</v>
      </c>
      <c r="K6">
        <v>1</v>
      </c>
      <c r="L6">
        <v>0</v>
      </c>
      <c r="M6">
        <v>285</v>
      </c>
      <c r="N6">
        <v>104</v>
      </c>
      <c r="O6" s="8"/>
      <c r="P6" s="9"/>
    </row>
    <row r="7" spans="1:16" x14ac:dyDescent="0.2">
      <c r="A7" s="7">
        <v>43149</v>
      </c>
      <c r="B7" t="s">
        <v>21</v>
      </c>
      <c r="C7">
        <v>64</v>
      </c>
      <c r="D7">
        <v>38</v>
      </c>
      <c r="E7">
        <v>47</v>
      </c>
      <c r="F7">
        <v>24</v>
      </c>
      <c r="G7">
        <v>53</v>
      </c>
      <c r="H7">
        <v>9</v>
      </c>
      <c r="I7">
        <v>24</v>
      </c>
      <c r="J7">
        <v>1</v>
      </c>
      <c r="K7">
        <v>2</v>
      </c>
      <c r="L7">
        <v>0</v>
      </c>
      <c r="M7">
        <v>262</v>
      </c>
      <c r="N7">
        <v>101</v>
      </c>
      <c r="O7" s="8"/>
      <c r="P7" s="9"/>
    </row>
    <row r="8" spans="1:16" x14ac:dyDescent="0.2">
      <c r="A8" s="7">
        <v>43163</v>
      </c>
      <c r="B8" t="s">
        <v>17</v>
      </c>
      <c r="C8">
        <v>23</v>
      </c>
      <c r="D8">
        <v>56</v>
      </c>
      <c r="E8">
        <v>64</v>
      </c>
      <c r="F8">
        <v>2</v>
      </c>
      <c r="G8">
        <v>63</v>
      </c>
      <c r="H8">
        <v>0</v>
      </c>
      <c r="I8">
        <v>15</v>
      </c>
      <c r="J8">
        <v>0</v>
      </c>
      <c r="K8">
        <v>1</v>
      </c>
      <c r="L8">
        <v>0</v>
      </c>
      <c r="M8">
        <v>224</v>
      </c>
      <c r="N8">
        <v>80</v>
      </c>
      <c r="O8" s="8"/>
      <c r="P8" s="9"/>
    </row>
    <row r="9" spans="1:16" x14ac:dyDescent="0.2">
      <c r="A9" s="7">
        <v>43170</v>
      </c>
      <c r="B9" t="s">
        <v>18</v>
      </c>
      <c r="C9">
        <v>0</v>
      </c>
      <c r="D9">
        <v>10</v>
      </c>
      <c r="E9">
        <v>45</v>
      </c>
      <c r="F9">
        <v>19</v>
      </c>
      <c r="G9">
        <v>85</v>
      </c>
      <c r="H9">
        <v>37</v>
      </c>
      <c r="I9">
        <v>18</v>
      </c>
      <c r="J9">
        <v>2</v>
      </c>
      <c r="K9">
        <v>0</v>
      </c>
      <c r="L9">
        <v>0</v>
      </c>
      <c r="M9">
        <v>216</v>
      </c>
      <c r="N9">
        <v>121</v>
      </c>
      <c r="O9" s="8"/>
      <c r="P9" s="9"/>
    </row>
    <row r="10" spans="1:16" x14ac:dyDescent="0.2">
      <c r="A10" s="7">
        <v>43170</v>
      </c>
      <c r="B10" t="s">
        <v>12</v>
      </c>
      <c r="C10">
        <v>12</v>
      </c>
      <c r="D10">
        <v>30</v>
      </c>
      <c r="E10">
        <v>59</v>
      </c>
      <c r="F10">
        <v>22</v>
      </c>
      <c r="G10">
        <v>61</v>
      </c>
      <c r="H10">
        <v>17</v>
      </c>
      <c r="I10">
        <v>8</v>
      </c>
      <c r="J10">
        <v>1</v>
      </c>
      <c r="K10">
        <v>1</v>
      </c>
      <c r="L10">
        <v>1</v>
      </c>
      <c r="M10">
        <v>212</v>
      </c>
      <c r="N10">
        <v>84</v>
      </c>
      <c r="O10" s="8"/>
      <c r="P10" s="9"/>
    </row>
    <row r="11" spans="1:16" x14ac:dyDescent="0.2">
      <c r="A11" s="7">
        <v>43170</v>
      </c>
      <c r="B11" t="s">
        <v>10</v>
      </c>
      <c r="C11">
        <v>0</v>
      </c>
      <c r="D11">
        <v>51</v>
      </c>
      <c r="E11">
        <v>58</v>
      </c>
      <c r="F11">
        <v>25</v>
      </c>
      <c r="G11">
        <v>56</v>
      </c>
      <c r="H11">
        <v>18</v>
      </c>
      <c r="I11">
        <v>4</v>
      </c>
      <c r="J11">
        <v>0</v>
      </c>
      <c r="K11">
        <v>0</v>
      </c>
      <c r="L11">
        <v>0</v>
      </c>
      <c r="M11">
        <v>212</v>
      </c>
      <c r="N11">
        <v>89</v>
      </c>
      <c r="O11" s="8"/>
      <c r="P11" s="9"/>
    </row>
    <row r="12" spans="1:16" x14ac:dyDescent="0.2">
      <c r="A12" s="7">
        <v>43135</v>
      </c>
      <c r="B12" t="s">
        <v>24</v>
      </c>
      <c r="C12">
        <v>78</v>
      </c>
      <c r="D12">
        <v>32</v>
      </c>
      <c r="E12">
        <v>26</v>
      </c>
      <c r="F12">
        <v>2</v>
      </c>
      <c r="G12">
        <v>43</v>
      </c>
      <c r="H12">
        <v>0</v>
      </c>
      <c r="I12">
        <v>12</v>
      </c>
      <c r="J12">
        <v>0</v>
      </c>
      <c r="K12">
        <v>1</v>
      </c>
      <c r="L12">
        <v>0</v>
      </c>
      <c r="M12">
        <v>194</v>
      </c>
      <c r="N12">
        <v>89</v>
      </c>
      <c r="O12" s="8"/>
      <c r="P12" s="9"/>
    </row>
    <row r="13" spans="1:16" x14ac:dyDescent="0.2">
      <c r="A13" s="7">
        <v>43170</v>
      </c>
      <c r="B13" t="s">
        <v>9</v>
      </c>
      <c r="C13">
        <v>24</v>
      </c>
      <c r="D13">
        <v>30</v>
      </c>
      <c r="E13">
        <v>35</v>
      </c>
      <c r="F13">
        <v>16</v>
      </c>
      <c r="G13">
        <v>35</v>
      </c>
      <c r="H13">
        <v>15</v>
      </c>
      <c r="I13">
        <v>1</v>
      </c>
      <c r="J13">
        <v>1</v>
      </c>
      <c r="K13">
        <v>0</v>
      </c>
      <c r="L13">
        <v>0</v>
      </c>
      <c r="M13">
        <v>157</v>
      </c>
      <c r="N13">
        <v>60</v>
      </c>
      <c r="O13" s="8"/>
      <c r="P13" s="9"/>
    </row>
    <row r="14" spans="1:16" x14ac:dyDescent="0.2">
      <c r="A14" s="7">
        <v>43170</v>
      </c>
      <c r="B14" t="s">
        <v>16</v>
      </c>
      <c r="C14">
        <v>37</v>
      </c>
      <c r="D14">
        <v>25</v>
      </c>
      <c r="E14">
        <v>29</v>
      </c>
      <c r="F14">
        <v>19</v>
      </c>
      <c r="G14">
        <v>40</v>
      </c>
      <c r="H14">
        <v>4</v>
      </c>
      <c r="I14">
        <v>1</v>
      </c>
      <c r="J14">
        <v>0</v>
      </c>
      <c r="K14">
        <v>0</v>
      </c>
      <c r="L14">
        <v>1</v>
      </c>
      <c r="M14">
        <v>156</v>
      </c>
      <c r="N14">
        <v>61</v>
      </c>
      <c r="O14" s="8"/>
      <c r="P14" s="9" t="s">
        <v>27</v>
      </c>
    </row>
    <row r="15" spans="1:16" x14ac:dyDescent="0.2">
      <c r="A15" s="7">
        <v>43156</v>
      </c>
      <c r="B15" t="s">
        <v>13</v>
      </c>
      <c r="C15">
        <v>53</v>
      </c>
      <c r="D15">
        <v>16</v>
      </c>
      <c r="E15">
        <v>22</v>
      </c>
      <c r="F15">
        <v>6</v>
      </c>
      <c r="G15">
        <v>20</v>
      </c>
      <c r="H15">
        <v>9</v>
      </c>
      <c r="I15">
        <v>3</v>
      </c>
      <c r="J15">
        <v>0</v>
      </c>
      <c r="K15">
        <v>0</v>
      </c>
      <c r="L15">
        <v>1</v>
      </c>
      <c r="M15">
        <v>130</v>
      </c>
      <c r="N15">
        <v>69</v>
      </c>
      <c r="O15" s="8"/>
      <c r="P15" s="9"/>
    </row>
    <row r="16" spans="1:16" x14ac:dyDescent="0.2">
      <c r="A16" s="7">
        <v>43170</v>
      </c>
      <c r="B16" t="s">
        <v>22</v>
      </c>
      <c r="C16">
        <v>44</v>
      </c>
      <c r="D16">
        <v>11</v>
      </c>
      <c r="E16">
        <v>11</v>
      </c>
      <c r="F16">
        <v>0</v>
      </c>
      <c r="G16">
        <v>14</v>
      </c>
      <c r="H16">
        <v>0</v>
      </c>
      <c r="I16">
        <v>4</v>
      </c>
      <c r="J16">
        <v>0</v>
      </c>
      <c r="K16">
        <v>1</v>
      </c>
      <c r="L16">
        <v>0</v>
      </c>
      <c r="M16">
        <v>85</v>
      </c>
      <c r="N16">
        <v>60</v>
      </c>
      <c r="O16" s="8"/>
      <c r="P16" s="9"/>
    </row>
    <row r="17" spans="1:16" x14ac:dyDescent="0.2">
      <c r="A17" s="7">
        <v>43170</v>
      </c>
      <c r="B17" t="s">
        <v>20</v>
      </c>
      <c r="C17">
        <v>0</v>
      </c>
      <c r="D17">
        <v>0</v>
      </c>
      <c r="E17">
        <v>18</v>
      </c>
      <c r="F17">
        <v>10</v>
      </c>
      <c r="G17">
        <v>46</v>
      </c>
      <c r="H17">
        <v>8</v>
      </c>
      <c r="I17">
        <v>0</v>
      </c>
      <c r="J17">
        <v>0</v>
      </c>
      <c r="K17">
        <v>0</v>
      </c>
      <c r="L17">
        <v>0</v>
      </c>
      <c r="M17">
        <v>82</v>
      </c>
      <c r="N17">
        <v>56</v>
      </c>
      <c r="O17" s="8"/>
      <c r="P17" s="9"/>
    </row>
    <row r="18" spans="1:16" x14ac:dyDescent="0.2">
      <c r="A18" s="7">
        <v>43156</v>
      </c>
      <c r="B18" t="s">
        <v>26</v>
      </c>
      <c r="C18">
        <v>0</v>
      </c>
      <c r="D18">
        <v>0</v>
      </c>
      <c r="E18">
        <v>24</v>
      </c>
      <c r="F18">
        <v>10</v>
      </c>
      <c r="G18">
        <v>36</v>
      </c>
      <c r="H18">
        <v>9</v>
      </c>
      <c r="I18">
        <v>0</v>
      </c>
      <c r="J18">
        <v>0</v>
      </c>
      <c r="K18">
        <v>0</v>
      </c>
      <c r="L18">
        <v>0</v>
      </c>
      <c r="M18">
        <v>79</v>
      </c>
      <c r="N18">
        <v>56</v>
      </c>
      <c r="O18" s="8"/>
      <c r="P18" s="9"/>
    </row>
    <row r="19" spans="1:16" x14ac:dyDescent="0.2">
      <c r="A19" s="7">
        <v>43170</v>
      </c>
      <c r="B19" t="s">
        <v>25</v>
      </c>
      <c r="C19">
        <v>0</v>
      </c>
      <c r="D19">
        <v>0</v>
      </c>
      <c r="E19">
        <v>27</v>
      </c>
      <c r="F19">
        <v>1</v>
      </c>
      <c r="G19">
        <v>26</v>
      </c>
      <c r="H19">
        <v>15</v>
      </c>
      <c r="I19">
        <v>4</v>
      </c>
      <c r="J19">
        <v>0</v>
      </c>
      <c r="K19">
        <v>0</v>
      </c>
      <c r="L19">
        <v>0</v>
      </c>
      <c r="M19">
        <v>73</v>
      </c>
      <c r="N19">
        <v>51</v>
      </c>
      <c r="O19" s="8"/>
      <c r="P19" s="9"/>
    </row>
    <row r="20" spans="1:16" x14ac:dyDescent="0.2">
      <c r="A20" s="10" t="s">
        <v>7</v>
      </c>
      <c r="B20" s="10"/>
      <c r="C20" s="11">
        <f t="shared" ref="C20:L20" si="0">AVERAGEIF(C2:C19,"&gt;0")</f>
        <v>48.416666666666664</v>
      </c>
      <c r="D20" s="11">
        <f t="shared" si="0"/>
        <v>39.866666666666667</v>
      </c>
      <c r="E20" s="11">
        <f t="shared" si="0"/>
        <v>46.611111111111114</v>
      </c>
      <c r="F20" s="11">
        <f t="shared" si="0"/>
        <v>24.470588235294116</v>
      </c>
      <c r="G20" s="11">
        <f t="shared" si="0"/>
        <v>61.166666666666664</v>
      </c>
      <c r="H20" s="11">
        <f t="shared" si="0"/>
        <v>27</v>
      </c>
      <c r="I20" s="11">
        <f t="shared" si="0"/>
        <v>14.1875</v>
      </c>
      <c r="J20" s="11">
        <f t="shared" si="0"/>
        <v>1.1666666666666667</v>
      </c>
      <c r="K20" s="11">
        <f t="shared" si="0"/>
        <v>1.125</v>
      </c>
      <c r="L20" s="11">
        <f t="shared" si="0"/>
        <v>1</v>
      </c>
      <c r="M20" s="11">
        <f>AVERAGEIF(M2:M19,"&gt;0")</f>
        <v>232.55555555555554</v>
      </c>
      <c r="N20" s="11">
        <f>AVERAGEIF(N2:N19,"&gt;0")</f>
        <v>93.055555555555557</v>
      </c>
      <c r="O20" s="8"/>
      <c r="P20" s="9"/>
    </row>
    <row r="21" spans="1:16" x14ac:dyDescent="0.2">
      <c r="A21" s="10" t="s">
        <v>8</v>
      </c>
      <c r="B21" s="10"/>
      <c r="C21" s="12">
        <f t="shared" ref="C21:L21" si="1">COUNTIF(C2:C19,"&gt;0")/COUNTA(C2:C19)</f>
        <v>0.66666666666666663</v>
      </c>
      <c r="D21" s="12">
        <f t="shared" si="1"/>
        <v>0.83333333333333337</v>
      </c>
      <c r="E21" s="12">
        <f t="shared" si="1"/>
        <v>1</v>
      </c>
      <c r="F21" s="12">
        <f t="shared" si="1"/>
        <v>0.94444444444444442</v>
      </c>
      <c r="G21" s="12">
        <f t="shared" si="1"/>
        <v>1</v>
      </c>
      <c r="H21" s="12">
        <f t="shared" si="1"/>
        <v>0.83333333333333337</v>
      </c>
      <c r="I21" s="12">
        <f t="shared" si="1"/>
        <v>0.88888888888888884</v>
      </c>
      <c r="J21" s="12">
        <f t="shared" si="1"/>
        <v>0.33333333333333331</v>
      </c>
      <c r="K21" s="12">
        <f t="shared" si="1"/>
        <v>0.44444444444444442</v>
      </c>
      <c r="L21" s="12">
        <f t="shared" si="1"/>
        <v>0.16666666666666666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14Jan</vt:lpstr>
      <vt:lpstr>21Jan</vt:lpstr>
      <vt:lpstr>28Jan</vt:lpstr>
      <vt:lpstr>4Feb</vt:lpstr>
      <vt:lpstr>11Feb</vt:lpstr>
      <vt:lpstr>18Feb</vt:lpstr>
      <vt:lpstr>25Feb</vt:lpstr>
      <vt:lpstr>4Mar</vt:lpstr>
      <vt:lpstr>11Mar</vt:lpstr>
      <vt:lpstr>18Mar</vt:lpstr>
      <vt:lpstr>25Mar</vt:lpstr>
      <vt:lpstr>1Apr</vt:lpstr>
      <vt:lpstr>8Apr</vt:lpstr>
      <vt:lpstr>15Apr</vt:lpstr>
      <vt:lpstr>22Apr</vt:lpstr>
      <vt:lpstr>29Apr</vt:lpstr>
      <vt:lpstr>6May</vt:lpstr>
      <vt:lpstr>13May</vt:lpstr>
      <vt:lpstr>20May</vt:lpstr>
      <vt:lpstr>27May</vt:lpstr>
      <vt:lpstr>3Jun</vt:lpstr>
      <vt:lpstr>10Jun</vt:lpstr>
      <vt:lpstr>17Jun</vt:lpstr>
      <vt:lpstr>24Jun</vt:lpstr>
      <vt:lpstr>1Jul</vt:lpstr>
      <vt:lpstr>8Jul</vt:lpstr>
      <vt:lpstr>15Jul</vt:lpstr>
      <vt:lpstr>22Jul</vt:lpstr>
      <vt:lpstr>29Jul</vt:lpstr>
      <vt:lpstr>5Aug</vt:lpstr>
      <vt:lpstr>12Aug</vt:lpstr>
      <vt:lpstr>19Aug</vt:lpstr>
      <vt:lpstr>26Aug</vt:lpstr>
      <vt:lpstr>2Sep</vt:lpstr>
      <vt:lpstr>9Sep</vt:lpstr>
      <vt:lpstr>16Sep</vt:lpstr>
      <vt:lpstr>23Sep</vt:lpstr>
      <vt:lpstr>30Sep</vt:lpstr>
      <vt:lpstr>7Oct</vt:lpstr>
      <vt:lpstr>14Oct</vt:lpstr>
      <vt:lpstr>21Oct</vt:lpstr>
      <vt:lpstr>28Oct</vt:lpstr>
      <vt:lpstr>4Nov</vt:lpstr>
      <vt:lpstr>11Nov</vt:lpstr>
      <vt:lpstr>18Nov</vt:lpstr>
      <vt:lpstr>2Dec</vt:lpstr>
      <vt:lpstr>9Dec</vt:lpstr>
      <vt:lpstr>16Dec</vt:lpstr>
      <vt:lpstr>23Dec</vt:lpstr>
      <vt:lpstr>31Dec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Linford</dc:creator>
  <cp:lastModifiedBy>John Linford</cp:lastModifiedBy>
  <dcterms:created xsi:type="dcterms:W3CDTF">2018-01-14T22:07:34Z</dcterms:created>
  <dcterms:modified xsi:type="dcterms:W3CDTF">2019-01-16T19:30:30Z</dcterms:modified>
</cp:coreProperties>
</file>