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E:\$Amateur Radio\Amateur-misc\CWDXCC\DXCC2019 (year 37)\"/>
    </mc:Choice>
  </mc:AlternateContent>
  <xr:revisionPtr revIDLastSave="0" documentId="13_ncr:1_{539F4EB4-C8CC-45B0-BA37-71B33166515D}" xr6:coauthVersionLast="45" xr6:coauthVersionMax="45" xr10:uidLastSave="{00000000-0000-0000-0000-000000000000}"/>
  <bookViews>
    <workbookView xWindow="7065" yWindow="135" windowWidth="20865" windowHeight="15555" tabRatio="751" firstSheet="37" activeTab="50" xr2:uid="{00000000-000D-0000-FFFF-FFFF00000000}"/>
  </bookViews>
  <sheets>
    <sheet name="13Jan" sheetId="1" r:id="rId1"/>
    <sheet name="20Jan" sheetId="2" r:id="rId2"/>
    <sheet name="27Jan" sheetId="3" r:id="rId3"/>
    <sheet name="3Feb" sheetId="4" r:id="rId4"/>
    <sheet name="10Feb" sheetId="5" r:id="rId5"/>
    <sheet name="17Feb" sheetId="6" r:id="rId6"/>
    <sheet name="24Feb" sheetId="7" r:id="rId7"/>
    <sheet name="3Mar" sheetId="8" r:id="rId8"/>
    <sheet name="10Mar" sheetId="9" r:id="rId9"/>
    <sheet name="17Mar" sheetId="10" r:id="rId10"/>
    <sheet name="24Mar" sheetId="11" r:id="rId11"/>
    <sheet name="31Mar" sheetId="12" r:id="rId12"/>
    <sheet name="7Apr" sheetId="13" r:id="rId13"/>
    <sheet name="14Apr" sheetId="14" r:id="rId14"/>
    <sheet name="21Apr" sheetId="15" r:id="rId15"/>
    <sheet name="28Apr" sheetId="16" r:id="rId16"/>
    <sheet name="5May" sheetId="17" r:id="rId17"/>
    <sheet name="12May" sheetId="18" r:id="rId18"/>
    <sheet name="19May" sheetId="19" r:id="rId19"/>
    <sheet name="26May" sheetId="20" r:id="rId20"/>
    <sheet name="2Jun" sheetId="21" r:id="rId21"/>
    <sheet name="9Jun" sheetId="22" r:id="rId22"/>
    <sheet name="16Jun" sheetId="23" r:id="rId23"/>
    <sheet name="23Jun" sheetId="24" r:id="rId24"/>
    <sheet name="30Jun" sheetId="25" r:id="rId25"/>
    <sheet name="7Jul" sheetId="26" r:id="rId26"/>
    <sheet name="14Jul" sheetId="27" r:id="rId27"/>
    <sheet name="21Jul" sheetId="28" r:id="rId28"/>
    <sheet name="28Jul" sheetId="29" r:id="rId29"/>
    <sheet name="4Aug" sheetId="30" r:id="rId30"/>
    <sheet name="11Aug" sheetId="31" r:id="rId31"/>
    <sheet name="18Aug" sheetId="32" r:id="rId32"/>
    <sheet name="25Aug" sheetId="33" r:id="rId33"/>
    <sheet name="1Sep" sheetId="34" r:id="rId34"/>
    <sheet name="8Sep" sheetId="35" r:id="rId35"/>
    <sheet name="15Sep" sheetId="36" r:id="rId36"/>
    <sheet name="22Sep" sheetId="37" r:id="rId37"/>
    <sheet name="29Sep" sheetId="38" r:id="rId38"/>
    <sheet name="6Oct" sheetId="39" r:id="rId39"/>
    <sheet name="13Oct" sheetId="40" r:id="rId40"/>
    <sheet name="20Oct" sheetId="41" r:id="rId41"/>
    <sheet name="27Oct" sheetId="42" r:id="rId42"/>
    <sheet name="3Nov" sheetId="43" r:id="rId43"/>
    <sheet name="10Nov" sheetId="44" r:id="rId44"/>
    <sheet name="17Nov" sheetId="45" r:id="rId45"/>
    <sheet name="24Nov" sheetId="46" r:id="rId46"/>
    <sheet name="1Dec" sheetId="47" r:id="rId47"/>
    <sheet name="8Dec" sheetId="48" r:id="rId48"/>
    <sheet name="15Dec" sheetId="49" r:id="rId49"/>
    <sheet name="22Dec" sheetId="50" r:id="rId50"/>
    <sheet name="31Dec" sheetId="51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51" l="1"/>
  <c r="K19" i="51"/>
  <c r="J19" i="51"/>
  <c r="I19" i="51"/>
  <c r="H19" i="51"/>
  <c r="G19" i="51"/>
  <c r="F19" i="51"/>
  <c r="E19" i="51"/>
  <c r="D19" i="51"/>
  <c r="C19" i="51"/>
  <c r="N18" i="51"/>
  <c r="L18" i="51"/>
  <c r="I18" i="51"/>
  <c r="H18" i="51"/>
  <c r="G18" i="51"/>
  <c r="F18" i="51"/>
  <c r="E18" i="51"/>
  <c r="D18" i="51"/>
  <c r="C18" i="51"/>
  <c r="M3" i="51"/>
  <c r="M18" i="51" s="1"/>
  <c r="L19" i="50" l="1"/>
  <c r="K19" i="50"/>
  <c r="J19" i="50"/>
  <c r="I19" i="50"/>
  <c r="H19" i="50"/>
  <c r="G19" i="50"/>
  <c r="F19" i="50"/>
  <c r="E19" i="50"/>
  <c r="D19" i="50"/>
  <c r="C19" i="50"/>
  <c r="N18" i="50"/>
  <c r="L18" i="50"/>
  <c r="I18" i="50"/>
  <c r="H18" i="50"/>
  <c r="G18" i="50"/>
  <c r="F18" i="50"/>
  <c r="E18" i="50"/>
  <c r="D18" i="50"/>
  <c r="C18" i="50"/>
  <c r="M3" i="50"/>
  <c r="M18" i="50" s="1"/>
  <c r="L19" i="49" l="1"/>
  <c r="K19" i="49"/>
  <c r="J19" i="49"/>
  <c r="I19" i="49"/>
  <c r="H19" i="49"/>
  <c r="G19" i="49"/>
  <c r="F19" i="49"/>
  <c r="E19" i="49"/>
  <c r="D19" i="49"/>
  <c r="C19" i="49"/>
  <c r="N18" i="49"/>
  <c r="L18" i="49"/>
  <c r="I18" i="49"/>
  <c r="H18" i="49"/>
  <c r="G18" i="49"/>
  <c r="F18" i="49"/>
  <c r="E18" i="49"/>
  <c r="D18" i="49"/>
  <c r="C18" i="49"/>
  <c r="M3" i="49"/>
  <c r="M18" i="49" s="1"/>
  <c r="L19" i="48" l="1"/>
  <c r="K19" i="48"/>
  <c r="J19" i="48"/>
  <c r="I19" i="48"/>
  <c r="H19" i="48"/>
  <c r="G19" i="48"/>
  <c r="F19" i="48"/>
  <c r="E19" i="48"/>
  <c r="D19" i="48"/>
  <c r="C19" i="48"/>
  <c r="N18" i="48"/>
  <c r="L18" i="48"/>
  <c r="I18" i="48"/>
  <c r="H18" i="48"/>
  <c r="G18" i="48"/>
  <c r="F18" i="48"/>
  <c r="E18" i="48"/>
  <c r="D18" i="48"/>
  <c r="C18" i="48"/>
  <c r="M3" i="48"/>
  <c r="M18" i="48" s="1"/>
  <c r="L19" i="47" l="1"/>
  <c r="K19" i="47"/>
  <c r="J19" i="47"/>
  <c r="I19" i="47"/>
  <c r="H19" i="47"/>
  <c r="G19" i="47"/>
  <c r="F19" i="47"/>
  <c r="E19" i="47"/>
  <c r="D19" i="47"/>
  <c r="C19" i="47"/>
  <c r="N18" i="47"/>
  <c r="L18" i="47"/>
  <c r="I18" i="47"/>
  <c r="H18" i="47"/>
  <c r="G18" i="47"/>
  <c r="F18" i="47"/>
  <c r="E18" i="47"/>
  <c r="D18" i="47"/>
  <c r="C18" i="47"/>
  <c r="M3" i="47"/>
  <c r="M18" i="47" s="1"/>
  <c r="L19" i="46" l="1"/>
  <c r="K19" i="46"/>
  <c r="J19" i="46"/>
  <c r="I19" i="46"/>
  <c r="H19" i="46"/>
  <c r="G19" i="46"/>
  <c r="F19" i="46"/>
  <c r="E19" i="46"/>
  <c r="D19" i="46"/>
  <c r="C19" i="46"/>
  <c r="N18" i="46"/>
  <c r="L18" i="46"/>
  <c r="I18" i="46"/>
  <c r="H18" i="46"/>
  <c r="G18" i="46"/>
  <c r="F18" i="46"/>
  <c r="E18" i="46"/>
  <c r="D18" i="46"/>
  <c r="C18" i="46"/>
  <c r="M3" i="46"/>
  <c r="M18" i="46" s="1"/>
  <c r="L19" i="45" l="1"/>
  <c r="K19" i="45"/>
  <c r="J19" i="45"/>
  <c r="I19" i="45"/>
  <c r="H19" i="45"/>
  <c r="G19" i="45"/>
  <c r="F19" i="45"/>
  <c r="E19" i="45"/>
  <c r="D19" i="45"/>
  <c r="C19" i="45"/>
  <c r="N18" i="45"/>
  <c r="L18" i="45"/>
  <c r="I18" i="45"/>
  <c r="H18" i="45"/>
  <c r="G18" i="45"/>
  <c r="F18" i="45"/>
  <c r="E18" i="45"/>
  <c r="D18" i="45"/>
  <c r="C18" i="45"/>
  <c r="M3" i="45"/>
  <c r="M18" i="45" s="1"/>
  <c r="L19" i="44" l="1"/>
  <c r="K19" i="44"/>
  <c r="J19" i="44"/>
  <c r="I19" i="44"/>
  <c r="H19" i="44"/>
  <c r="G19" i="44"/>
  <c r="F19" i="44"/>
  <c r="E19" i="44"/>
  <c r="D19" i="44"/>
  <c r="C19" i="44"/>
  <c r="N18" i="44"/>
  <c r="L18" i="44"/>
  <c r="I18" i="44"/>
  <c r="H18" i="44"/>
  <c r="G18" i="44"/>
  <c r="F18" i="44"/>
  <c r="E18" i="44"/>
  <c r="D18" i="44"/>
  <c r="C18" i="44"/>
  <c r="M3" i="44"/>
  <c r="M18" i="44" s="1"/>
  <c r="L19" i="43" l="1"/>
  <c r="K19" i="43"/>
  <c r="J19" i="43"/>
  <c r="I19" i="43"/>
  <c r="H19" i="43"/>
  <c r="G19" i="43"/>
  <c r="F19" i="43"/>
  <c r="E19" i="43"/>
  <c r="D19" i="43"/>
  <c r="C19" i="43"/>
  <c r="N18" i="43"/>
  <c r="L18" i="43"/>
  <c r="I18" i="43"/>
  <c r="H18" i="43"/>
  <c r="G18" i="43"/>
  <c r="F18" i="43"/>
  <c r="E18" i="43"/>
  <c r="D18" i="43"/>
  <c r="C18" i="43"/>
  <c r="M3" i="43"/>
  <c r="M18" i="43" s="1"/>
  <c r="L19" i="42" l="1"/>
  <c r="K19" i="42"/>
  <c r="J19" i="42"/>
  <c r="I19" i="42"/>
  <c r="H19" i="42"/>
  <c r="G19" i="42"/>
  <c r="F19" i="42"/>
  <c r="E19" i="42"/>
  <c r="D19" i="42"/>
  <c r="C19" i="42"/>
  <c r="N18" i="42"/>
  <c r="L18" i="42"/>
  <c r="I18" i="42"/>
  <c r="H18" i="42"/>
  <c r="G18" i="42"/>
  <c r="F18" i="42"/>
  <c r="E18" i="42"/>
  <c r="D18" i="42"/>
  <c r="C18" i="42"/>
  <c r="M3" i="42"/>
  <c r="M18" i="42" s="1"/>
  <c r="L19" i="41" l="1"/>
  <c r="K19" i="41"/>
  <c r="J19" i="41"/>
  <c r="I19" i="41"/>
  <c r="H19" i="41"/>
  <c r="G19" i="41"/>
  <c r="F19" i="41"/>
  <c r="E19" i="41"/>
  <c r="D19" i="41"/>
  <c r="C19" i="41"/>
  <c r="N18" i="41"/>
  <c r="L18" i="41"/>
  <c r="I18" i="41"/>
  <c r="H18" i="41"/>
  <c r="G18" i="41"/>
  <c r="F18" i="41"/>
  <c r="E18" i="41"/>
  <c r="D18" i="41"/>
  <c r="C18" i="41"/>
  <c r="M3" i="41"/>
  <c r="M18" i="41" s="1"/>
  <c r="L19" i="40" l="1"/>
  <c r="K19" i="40"/>
  <c r="J19" i="40"/>
  <c r="I19" i="40"/>
  <c r="H19" i="40"/>
  <c r="G19" i="40"/>
  <c r="F19" i="40"/>
  <c r="E19" i="40"/>
  <c r="D19" i="40"/>
  <c r="C19" i="40"/>
  <c r="N18" i="40"/>
  <c r="L18" i="40"/>
  <c r="I18" i="40"/>
  <c r="H18" i="40"/>
  <c r="G18" i="40"/>
  <c r="F18" i="40"/>
  <c r="E18" i="40"/>
  <c r="D18" i="40"/>
  <c r="C18" i="40"/>
  <c r="M3" i="40"/>
  <c r="M18" i="40" s="1"/>
  <c r="L19" i="39" l="1"/>
  <c r="K19" i="39"/>
  <c r="J19" i="39"/>
  <c r="I19" i="39"/>
  <c r="H19" i="39"/>
  <c r="G19" i="39"/>
  <c r="F19" i="39"/>
  <c r="E19" i="39"/>
  <c r="D19" i="39"/>
  <c r="C19" i="39"/>
  <c r="N18" i="39"/>
  <c r="L18" i="39"/>
  <c r="I18" i="39"/>
  <c r="H18" i="39"/>
  <c r="G18" i="39"/>
  <c r="F18" i="39"/>
  <c r="E18" i="39"/>
  <c r="D18" i="39"/>
  <c r="C18" i="39"/>
  <c r="M3" i="39"/>
  <c r="M18" i="39" s="1"/>
  <c r="L19" i="38" l="1"/>
  <c r="K19" i="38"/>
  <c r="J19" i="38"/>
  <c r="I19" i="38"/>
  <c r="H19" i="38"/>
  <c r="G19" i="38"/>
  <c r="F19" i="38"/>
  <c r="E19" i="38"/>
  <c r="D19" i="38"/>
  <c r="C19" i="38"/>
  <c r="N18" i="38"/>
  <c r="L18" i="38"/>
  <c r="I18" i="38"/>
  <c r="H18" i="38"/>
  <c r="G18" i="38"/>
  <c r="F18" i="38"/>
  <c r="E18" i="38"/>
  <c r="D18" i="38"/>
  <c r="C18" i="38"/>
  <c r="M3" i="38"/>
  <c r="M18" i="38" s="1"/>
  <c r="K19" i="37" l="1"/>
  <c r="J19" i="37"/>
  <c r="I19" i="37"/>
  <c r="N18" i="37"/>
  <c r="L18" i="37"/>
  <c r="L19" i="37" s="1"/>
  <c r="I18" i="37"/>
  <c r="H18" i="37"/>
  <c r="H19" i="37" s="1"/>
  <c r="G18" i="37"/>
  <c r="G19" i="37" s="1"/>
  <c r="F18" i="37"/>
  <c r="F19" i="37" s="1"/>
  <c r="E18" i="37"/>
  <c r="E19" i="37" s="1"/>
  <c r="D18" i="37"/>
  <c r="D19" i="37" s="1"/>
  <c r="C18" i="37"/>
  <c r="C19" i="37" s="1"/>
  <c r="M3" i="37"/>
  <c r="M18" i="37" s="1"/>
  <c r="L19" i="36" l="1"/>
  <c r="K19" i="36"/>
  <c r="J19" i="36"/>
  <c r="I19" i="36"/>
  <c r="H19" i="36"/>
  <c r="G19" i="36"/>
  <c r="F19" i="36"/>
  <c r="E19" i="36"/>
  <c r="D19" i="36"/>
  <c r="C19" i="36"/>
  <c r="N18" i="36"/>
  <c r="L18" i="36"/>
  <c r="I18" i="36"/>
  <c r="H18" i="36"/>
  <c r="G18" i="36"/>
  <c r="F18" i="36"/>
  <c r="E18" i="36"/>
  <c r="D18" i="36"/>
  <c r="C18" i="36"/>
  <c r="M3" i="36"/>
  <c r="M18" i="36" s="1"/>
  <c r="L19" i="35" l="1"/>
  <c r="K19" i="35"/>
  <c r="J19" i="35"/>
  <c r="I19" i="35"/>
  <c r="H19" i="35"/>
  <c r="G19" i="35"/>
  <c r="F19" i="35"/>
  <c r="E19" i="35"/>
  <c r="D19" i="35"/>
  <c r="C19" i="35"/>
  <c r="N18" i="35"/>
  <c r="L18" i="35"/>
  <c r="I18" i="35"/>
  <c r="H18" i="35"/>
  <c r="G18" i="35"/>
  <c r="F18" i="35"/>
  <c r="E18" i="35"/>
  <c r="D18" i="35"/>
  <c r="C18" i="35"/>
  <c r="M3" i="35"/>
  <c r="M18" i="35" s="1"/>
  <c r="L19" i="34" l="1"/>
  <c r="K19" i="34"/>
  <c r="J19" i="34"/>
  <c r="I19" i="34"/>
  <c r="H19" i="34"/>
  <c r="G19" i="34"/>
  <c r="F19" i="34"/>
  <c r="E19" i="34"/>
  <c r="D19" i="34"/>
  <c r="C19" i="34"/>
  <c r="N18" i="34"/>
  <c r="L18" i="34"/>
  <c r="I18" i="34"/>
  <c r="H18" i="34"/>
  <c r="G18" i="34"/>
  <c r="F18" i="34"/>
  <c r="E18" i="34"/>
  <c r="D18" i="34"/>
  <c r="C18" i="34"/>
  <c r="M3" i="34"/>
  <c r="M18" i="34" s="1"/>
  <c r="L19" i="33" l="1"/>
  <c r="K19" i="33"/>
  <c r="J19" i="33"/>
  <c r="I19" i="33"/>
  <c r="H19" i="33"/>
  <c r="G19" i="33"/>
  <c r="F19" i="33"/>
  <c r="E19" i="33"/>
  <c r="D19" i="33"/>
  <c r="C19" i="33"/>
  <c r="N18" i="33"/>
  <c r="L18" i="33"/>
  <c r="I18" i="33"/>
  <c r="H18" i="33"/>
  <c r="G18" i="33"/>
  <c r="F18" i="33"/>
  <c r="E18" i="33"/>
  <c r="D18" i="33"/>
  <c r="C18" i="33"/>
  <c r="M3" i="33"/>
  <c r="M18" i="33" s="1"/>
  <c r="L19" i="32" l="1"/>
  <c r="K19" i="32"/>
  <c r="J19" i="32"/>
  <c r="I19" i="32"/>
  <c r="H19" i="32"/>
  <c r="G19" i="32"/>
  <c r="F19" i="32"/>
  <c r="E19" i="32"/>
  <c r="D19" i="32"/>
  <c r="C19" i="32"/>
  <c r="N18" i="32"/>
  <c r="L18" i="32"/>
  <c r="I18" i="32"/>
  <c r="H18" i="32"/>
  <c r="G18" i="32"/>
  <c r="F18" i="32"/>
  <c r="E18" i="32"/>
  <c r="D18" i="32"/>
  <c r="C18" i="32"/>
  <c r="M3" i="32"/>
  <c r="M18" i="32" s="1"/>
  <c r="L19" i="31" l="1"/>
  <c r="K19" i="31"/>
  <c r="J19" i="31"/>
  <c r="I19" i="31"/>
  <c r="H19" i="31"/>
  <c r="G19" i="31"/>
  <c r="F19" i="31"/>
  <c r="E19" i="31"/>
  <c r="D19" i="31"/>
  <c r="C19" i="31"/>
  <c r="N18" i="31"/>
  <c r="L18" i="31"/>
  <c r="I18" i="31"/>
  <c r="H18" i="31"/>
  <c r="G18" i="31"/>
  <c r="F18" i="31"/>
  <c r="E18" i="31"/>
  <c r="D18" i="31"/>
  <c r="C18" i="31"/>
  <c r="M3" i="31"/>
  <c r="M18" i="31" s="1"/>
  <c r="L19" i="30" l="1"/>
  <c r="K19" i="30"/>
  <c r="J19" i="30"/>
  <c r="I19" i="30"/>
  <c r="H19" i="30"/>
  <c r="G19" i="30"/>
  <c r="F19" i="30"/>
  <c r="E19" i="30"/>
  <c r="D19" i="30"/>
  <c r="C19" i="30"/>
  <c r="N18" i="30"/>
  <c r="L18" i="30"/>
  <c r="I18" i="30"/>
  <c r="H18" i="30"/>
  <c r="G18" i="30"/>
  <c r="F18" i="30"/>
  <c r="E18" i="30"/>
  <c r="D18" i="30"/>
  <c r="C18" i="30"/>
  <c r="M3" i="30"/>
  <c r="M18" i="30" s="1"/>
  <c r="L19" i="29" l="1"/>
  <c r="K19" i="29"/>
  <c r="J19" i="29"/>
  <c r="I19" i="29"/>
  <c r="H19" i="29"/>
  <c r="G19" i="29"/>
  <c r="F19" i="29"/>
  <c r="E19" i="29"/>
  <c r="D19" i="29"/>
  <c r="C19" i="29"/>
  <c r="N18" i="29"/>
  <c r="M18" i="29"/>
  <c r="L18" i="29"/>
  <c r="I18" i="29"/>
  <c r="H18" i="29"/>
  <c r="G18" i="29"/>
  <c r="F18" i="29"/>
  <c r="E18" i="29"/>
  <c r="D18" i="29"/>
  <c r="C18" i="29"/>
  <c r="M3" i="29"/>
  <c r="L19" i="28" l="1"/>
  <c r="K19" i="28"/>
  <c r="J19" i="28"/>
  <c r="I19" i="28"/>
  <c r="H19" i="28"/>
  <c r="G19" i="28"/>
  <c r="F19" i="28"/>
  <c r="E19" i="28"/>
  <c r="D19" i="28"/>
  <c r="C19" i="28"/>
  <c r="N18" i="28"/>
  <c r="L18" i="28"/>
  <c r="I18" i="28"/>
  <c r="H18" i="28"/>
  <c r="G18" i="28"/>
  <c r="F18" i="28"/>
  <c r="E18" i="28"/>
  <c r="D18" i="28"/>
  <c r="C18" i="28"/>
  <c r="M3" i="28"/>
  <c r="M18" i="28" s="1"/>
  <c r="L19" i="27" l="1"/>
  <c r="K19" i="27"/>
  <c r="J19" i="27"/>
  <c r="I19" i="27"/>
  <c r="H19" i="27"/>
  <c r="G19" i="27"/>
  <c r="F19" i="27"/>
  <c r="E19" i="27"/>
  <c r="D19" i="27"/>
  <c r="C19" i="27"/>
  <c r="N18" i="27"/>
  <c r="L18" i="27"/>
  <c r="I18" i="27"/>
  <c r="H18" i="27"/>
  <c r="G18" i="27"/>
  <c r="F18" i="27"/>
  <c r="E18" i="27"/>
  <c r="D18" i="27"/>
  <c r="C18" i="27"/>
  <c r="M3" i="27"/>
  <c r="M18" i="27" s="1"/>
  <c r="L19" i="26" l="1"/>
  <c r="K19" i="26"/>
  <c r="J19" i="26"/>
  <c r="I19" i="26"/>
  <c r="H19" i="26"/>
  <c r="G19" i="26"/>
  <c r="F19" i="26"/>
  <c r="E19" i="26"/>
  <c r="D19" i="26"/>
  <c r="C19" i="26"/>
  <c r="N18" i="26"/>
  <c r="L18" i="26"/>
  <c r="I18" i="26"/>
  <c r="H18" i="26"/>
  <c r="G18" i="26"/>
  <c r="F18" i="26"/>
  <c r="E18" i="26"/>
  <c r="D18" i="26"/>
  <c r="C18" i="26"/>
  <c r="M3" i="26"/>
  <c r="M18" i="26" s="1"/>
  <c r="L19" i="25" l="1"/>
  <c r="K19" i="25"/>
  <c r="J19" i="25"/>
  <c r="I19" i="25"/>
  <c r="H19" i="25"/>
  <c r="G19" i="25"/>
  <c r="F19" i="25"/>
  <c r="E19" i="25"/>
  <c r="D19" i="25"/>
  <c r="C19" i="25"/>
  <c r="N18" i="25"/>
  <c r="L18" i="25"/>
  <c r="I18" i="25"/>
  <c r="H18" i="25"/>
  <c r="G18" i="25"/>
  <c r="F18" i="25"/>
  <c r="E18" i="25"/>
  <c r="D18" i="25"/>
  <c r="C18" i="25"/>
  <c r="M3" i="25"/>
  <c r="M18" i="25" s="1"/>
  <c r="L19" i="24" l="1"/>
  <c r="K19" i="24"/>
  <c r="J19" i="24"/>
  <c r="I19" i="24"/>
  <c r="H19" i="24"/>
  <c r="G19" i="24"/>
  <c r="F19" i="24"/>
  <c r="E19" i="24"/>
  <c r="D19" i="24"/>
  <c r="C19" i="24"/>
  <c r="N18" i="24"/>
  <c r="L18" i="24"/>
  <c r="I18" i="24"/>
  <c r="H18" i="24"/>
  <c r="G18" i="24"/>
  <c r="F18" i="24"/>
  <c r="E18" i="24"/>
  <c r="D18" i="24"/>
  <c r="C18" i="24"/>
  <c r="M3" i="24"/>
  <c r="M18" i="24" s="1"/>
  <c r="L19" i="23" l="1"/>
  <c r="K19" i="23"/>
  <c r="J19" i="23"/>
  <c r="I19" i="23"/>
  <c r="H19" i="23"/>
  <c r="G19" i="23"/>
  <c r="F19" i="23"/>
  <c r="E19" i="23"/>
  <c r="D19" i="23"/>
  <c r="C19" i="23"/>
  <c r="N18" i="23"/>
  <c r="L18" i="23"/>
  <c r="I18" i="23"/>
  <c r="H18" i="23"/>
  <c r="G18" i="23"/>
  <c r="F18" i="23"/>
  <c r="E18" i="23"/>
  <c r="D18" i="23"/>
  <c r="C18" i="23"/>
  <c r="M3" i="23"/>
  <c r="M18" i="23" s="1"/>
  <c r="L19" i="22" l="1"/>
  <c r="K19" i="22"/>
  <c r="J19" i="22"/>
  <c r="I19" i="22"/>
  <c r="H19" i="22"/>
  <c r="G19" i="22"/>
  <c r="F19" i="22"/>
  <c r="E19" i="22"/>
  <c r="D19" i="22"/>
  <c r="C19" i="22"/>
  <c r="N18" i="22"/>
  <c r="L18" i="22"/>
  <c r="I18" i="22"/>
  <c r="H18" i="22"/>
  <c r="G18" i="22"/>
  <c r="F18" i="22"/>
  <c r="E18" i="22"/>
  <c r="D18" i="22"/>
  <c r="C18" i="22"/>
  <c r="M3" i="22"/>
  <c r="M18" i="22" s="1"/>
  <c r="L19" i="21" l="1"/>
  <c r="K19" i="21"/>
  <c r="J19" i="21"/>
  <c r="I19" i="21"/>
  <c r="H19" i="21"/>
  <c r="G19" i="21"/>
  <c r="F19" i="21"/>
  <c r="E19" i="21"/>
  <c r="D19" i="21"/>
  <c r="C19" i="21"/>
  <c r="N18" i="21"/>
  <c r="L18" i="21"/>
  <c r="I18" i="21"/>
  <c r="H18" i="21"/>
  <c r="G18" i="21"/>
  <c r="F18" i="21"/>
  <c r="E18" i="21"/>
  <c r="D18" i="21"/>
  <c r="C18" i="21"/>
  <c r="M3" i="21"/>
  <c r="M18" i="21" s="1"/>
  <c r="L19" i="20" l="1"/>
  <c r="K19" i="20"/>
  <c r="J19" i="20"/>
  <c r="I19" i="20"/>
  <c r="H19" i="20"/>
  <c r="G19" i="20"/>
  <c r="F19" i="20"/>
  <c r="E19" i="20"/>
  <c r="D19" i="20"/>
  <c r="C19" i="20"/>
  <c r="N18" i="20"/>
  <c r="L18" i="20"/>
  <c r="I18" i="20"/>
  <c r="H18" i="20"/>
  <c r="G18" i="20"/>
  <c r="F18" i="20"/>
  <c r="E18" i="20"/>
  <c r="D18" i="20"/>
  <c r="C18" i="20"/>
  <c r="M3" i="20"/>
  <c r="M18" i="20" s="1"/>
  <c r="L19" i="19" l="1"/>
  <c r="K19" i="19"/>
  <c r="J19" i="19"/>
  <c r="I19" i="19"/>
  <c r="H19" i="19"/>
  <c r="G19" i="19"/>
  <c r="F19" i="19"/>
  <c r="E19" i="19"/>
  <c r="D19" i="19"/>
  <c r="C19" i="19"/>
  <c r="N18" i="19"/>
  <c r="L18" i="19"/>
  <c r="I18" i="19"/>
  <c r="H18" i="19"/>
  <c r="G18" i="19"/>
  <c r="F18" i="19"/>
  <c r="E18" i="19"/>
  <c r="D18" i="19"/>
  <c r="C18" i="19"/>
  <c r="M3" i="19"/>
  <c r="M18" i="19" s="1"/>
  <c r="L19" i="18" l="1"/>
  <c r="K19" i="18"/>
  <c r="J19" i="18"/>
  <c r="I19" i="18"/>
  <c r="H19" i="18"/>
  <c r="G19" i="18"/>
  <c r="F19" i="18"/>
  <c r="E19" i="18"/>
  <c r="D19" i="18"/>
  <c r="C19" i="18"/>
  <c r="N18" i="18"/>
  <c r="L18" i="18"/>
  <c r="I18" i="18"/>
  <c r="H18" i="18"/>
  <c r="G18" i="18"/>
  <c r="F18" i="18"/>
  <c r="E18" i="18"/>
  <c r="D18" i="18"/>
  <c r="C18" i="18"/>
  <c r="M3" i="18"/>
  <c r="M18" i="18" s="1"/>
  <c r="L19" i="17" l="1"/>
  <c r="K19" i="17"/>
  <c r="J19" i="17"/>
  <c r="I19" i="17"/>
  <c r="H19" i="17"/>
  <c r="G19" i="17"/>
  <c r="F19" i="17"/>
  <c r="E19" i="17"/>
  <c r="D19" i="17"/>
  <c r="C19" i="17"/>
  <c r="N18" i="17"/>
  <c r="L18" i="17"/>
  <c r="I18" i="17"/>
  <c r="H18" i="17"/>
  <c r="G18" i="17"/>
  <c r="F18" i="17"/>
  <c r="E18" i="17"/>
  <c r="D18" i="17"/>
  <c r="C18" i="17"/>
  <c r="M3" i="17"/>
  <c r="M18" i="17" s="1"/>
  <c r="L19" i="16"/>
  <c r="K19" i="16"/>
  <c r="J19" i="16"/>
  <c r="I19" i="16"/>
  <c r="H19" i="16"/>
  <c r="G19" i="16"/>
  <c r="F19" i="16"/>
  <c r="E19" i="16"/>
  <c r="D19" i="16"/>
  <c r="C19" i="16"/>
  <c r="N18" i="16"/>
  <c r="L18" i="16"/>
  <c r="I18" i="16"/>
  <c r="H18" i="16"/>
  <c r="G18" i="16"/>
  <c r="F18" i="16"/>
  <c r="E18" i="16"/>
  <c r="D18" i="16"/>
  <c r="C18" i="16"/>
  <c r="M3" i="16"/>
  <c r="M18" i="16" s="1"/>
  <c r="L19" i="15" l="1"/>
  <c r="K19" i="15"/>
  <c r="J19" i="15"/>
  <c r="I19" i="15"/>
  <c r="H19" i="15"/>
  <c r="G19" i="15"/>
  <c r="F19" i="15"/>
  <c r="E19" i="15"/>
  <c r="D19" i="15"/>
  <c r="C19" i="15"/>
  <c r="N18" i="15"/>
  <c r="L18" i="15"/>
  <c r="I18" i="15"/>
  <c r="H18" i="15"/>
  <c r="G18" i="15"/>
  <c r="F18" i="15"/>
  <c r="E18" i="15"/>
  <c r="D18" i="15"/>
  <c r="C18" i="15"/>
  <c r="M3" i="15"/>
  <c r="M18" i="15" s="1"/>
  <c r="L19" i="14" l="1"/>
  <c r="K19" i="14"/>
  <c r="J19" i="14"/>
  <c r="I19" i="14"/>
  <c r="H19" i="14"/>
  <c r="G19" i="14"/>
  <c r="F19" i="14"/>
  <c r="E19" i="14"/>
  <c r="D19" i="14"/>
  <c r="C19" i="14"/>
  <c r="N18" i="14"/>
  <c r="L18" i="14"/>
  <c r="I18" i="14"/>
  <c r="H18" i="14"/>
  <c r="G18" i="14"/>
  <c r="F18" i="14"/>
  <c r="E18" i="14"/>
  <c r="D18" i="14"/>
  <c r="C18" i="14"/>
  <c r="M3" i="14"/>
  <c r="M18" i="14" s="1"/>
  <c r="L19" i="13" l="1"/>
  <c r="K19" i="13"/>
  <c r="J19" i="13"/>
  <c r="I19" i="13"/>
  <c r="H19" i="13"/>
  <c r="G19" i="13"/>
  <c r="F19" i="13"/>
  <c r="E19" i="13"/>
  <c r="D19" i="13"/>
  <c r="C19" i="13"/>
  <c r="N18" i="13"/>
  <c r="L18" i="13"/>
  <c r="I18" i="13"/>
  <c r="H18" i="13"/>
  <c r="G18" i="13"/>
  <c r="F18" i="13"/>
  <c r="E18" i="13"/>
  <c r="D18" i="13"/>
  <c r="C18" i="13"/>
  <c r="M3" i="13"/>
  <c r="M18" i="13" s="1"/>
  <c r="L19" i="12" l="1"/>
  <c r="K19" i="12"/>
  <c r="J19" i="12"/>
  <c r="I19" i="12"/>
  <c r="H19" i="12"/>
  <c r="G19" i="12"/>
  <c r="F19" i="12"/>
  <c r="E19" i="12"/>
  <c r="D19" i="12"/>
  <c r="C19" i="12"/>
  <c r="N18" i="12"/>
  <c r="L18" i="12"/>
  <c r="I18" i="12"/>
  <c r="H18" i="12"/>
  <c r="G18" i="12"/>
  <c r="F18" i="12"/>
  <c r="E18" i="12"/>
  <c r="D18" i="12"/>
  <c r="C18" i="12"/>
  <c r="M3" i="12"/>
  <c r="M18" i="12" s="1"/>
  <c r="L19" i="11" l="1"/>
  <c r="K19" i="11"/>
  <c r="J19" i="11"/>
  <c r="I19" i="11"/>
  <c r="H19" i="11"/>
  <c r="G19" i="11"/>
  <c r="F19" i="11"/>
  <c r="E19" i="11"/>
  <c r="D19" i="11"/>
  <c r="C19" i="11"/>
  <c r="N18" i="11"/>
  <c r="L18" i="11"/>
  <c r="I18" i="11"/>
  <c r="H18" i="11"/>
  <c r="G18" i="11"/>
  <c r="F18" i="11"/>
  <c r="E18" i="11"/>
  <c r="D18" i="11"/>
  <c r="C18" i="11"/>
  <c r="M3" i="11"/>
  <c r="M18" i="11" s="1"/>
  <c r="L18" i="10" l="1"/>
  <c r="K18" i="10"/>
  <c r="J18" i="10"/>
  <c r="I18" i="10"/>
  <c r="H18" i="10"/>
  <c r="G18" i="10"/>
  <c r="F18" i="10"/>
  <c r="E18" i="10"/>
  <c r="D18" i="10"/>
  <c r="C18" i="10"/>
  <c r="N17" i="10"/>
  <c r="L17" i="10"/>
  <c r="I17" i="10"/>
  <c r="H17" i="10"/>
  <c r="G17" i="10"/>
  <c r="F17" i="10"/>
  <c r="E17" i="10"/>
  <c r="D17" i="10"/>
  <c r="C17" i="10"/>
  <c r="M3" i="10"/>
  <c r="M17" i="10" s="1"/>
  <c r="L18" i="9" l="1"/>
  <c r="K18" i="9"/>
  <c r="J18" i="9"/>
  <c r="I18" i="9"/>
  <c r="H18" i="9"/>
  <c r="G18" i="9"/>
  <c r="F18" i="9"/>
  <c r="E18" i="9"/>
  <c r="D18" i="9"/>
  <c r="C18" i="9"/>
  <c r="N17" i="9"/>
  <c r="L17" i="9"/>
  <c r="I17" i="9"/>
  <c r="H17" i="9"/>
  <c r="G17" i="9"/>
  <c r="F17" i="9"/>
  <c r="E17" i="9"/>
  <c r="D17" i="9"/>
  <c r="C17" i="9"/>
  <c r="M3" i="9"/>
  <c r="M17" i="9" s="1"/>
  <c r="L17" i="8" l="1"/>
  <c r="K17" i="8"/>
  <c r="J17" i="8"/>
  <c r="I17" i="8"/>
  <c r="H17" i="8"/>
  <c r="G17" i="8"/>
  <c r="F17" i="8"/>
  <c r="E17" i="8"/>
  <c r="D17" i="8"/>
  <c r="C17" i="8"/>
  <c r="N16" i="8"/>
  <c r="L16" i="8"/>
  <c r="I16" i="8"/>
  <c r="H16" i="8"/>
  <c r="G16" i="8"/>
  <c r="F16" i="8"/>
  <c r="E16" i="8"/>
  <c r="D16" i="8"/>
  <c r="C16" i="8"/>
  <c r="M3" i="8"/>
  <c r="M16" i="8" s="1"/>
  <c r="L17" i="7" l="1"/>
  <c r="K17" i="7"/>
  <c r="J17" i="7"/>
  <c r="I17" i="7"/>
  <c r="H17" i="7"/>
  <c r="G17" i="7"/>
  <c r="F17" i="7"/>
  <c r="E17" i="7"/>
  <c r="D17" i="7"/>
  <c r="C17" i="7"/>
  <c r="N16" i="7"/>
  <c r="L16" i="7"/>
  <c r="I16" i="7"/>
  <c r="H16" i="7"/>
  <c r="G16" i="7"/>
  <c r="F16" i="7"/>
  <c r="E16" i="7"/>
  <c r="D16" i="7"/>
  <c r="C16" i="7"/>
  <c r="M3" i="7"/>
  <c r="M16" i="7" s="1"/>
  <c r="L15" i="6" l="1"/>
  <c r="K15" i="6"/>
  <c r="J15" i="6"/>
  <c r="I15" i="6"/>
  <c r="H15" i="6"/>
  <c r="G15" i="6"/>
  <c r="F15" i="6"/>
  <c r="E15" i="6"/>
  <c r="D15" i="6"/>
  <c r="C15" i="6"/>
  <c r="N14" i="6"/>
  <c r="L14" i="6"/>
  <c r="I14" i="6"/>
  <c r="H14" i="6"/>
  <c r="G14" i="6"/>
  <c r="F14" i="6"/>
  <c r="E14" i="6"/>
  <c r="D14" i="6"/>
  <c r="C14" i="6"/>
  <c r="M3" i="6"/>
  <c r="M14" i="6" s="1"/>
  <c r="L15" i="5" l="1"/>
  <c r="K15" i="5"/>
  <c r="J15" i="5"/>
  <c r="I15" i="5"/>
  <c r="H15" i="5"/>
  <c r="G15" i="5"/>
  <c r="F15" i="5"/>
  <c r="E15" i="5"/>
  <c r="D15" i="5"/>
  <c r="C15" i="5"/>
  <c r="N14" i="5"/>
  <c r="L14" i="5"/>
  <c r="I14" i="5"/>
  <c r="H14" i="5"/>
  <c r="G14" i="5"/>
  <c r="F14" i="5"/>
  <c r="E14" i="5"/>
  <c r="D14" i="5"/>
  <c r="C14" i="5"/>
  <c r="M3" i="5"/>
  <c r="M14" i="5" s="1"/>
  <c r="L14" i="4" l="1"/>
  <c r="K14" i="4"/>
  <c r="J14" i="4"/>
  <c r="I14" i="4"/>
  <c r="H14" i="4"/>
  <c r="G14" i="4"/>
  <c r="F14" i="4"/>
  <c r="E14" i="4"/>
  <c r="D14" i="4"/>
  <c r="C14" i="4"/>
  <c r="N13" i="4"/>
  <c r="L13" i="4"/>
  <c r="I13" i="4"/>
  <c r="H13" i="4"/>
  <c r="G13" i="4"/>
  <c r="F13" i="4"/>
  <c r="E13" i="4"/>
  <c r="D13" i="4"/>
  <c r="C13" i="4"/>
  <c r="M3" i="4"/>
  <c r="M13" i="4" s="1"/>
  <c r="L13" i="3"/>
  <c r="L14" i="3" l="1"/>
  <c r="K14" i="3"/>
  <c r="J14" i="3"/>
  <c r="I14" i="3"/>
  <c r="H14" i="3"/>
  <c r="G14" i="3"/>
  <c r="F14" i="3"/>
  <c r="E14" i="3"/>
  <c r="D14" i="3"/>
  <c r="C14" i="3"/>
  <c r="N13" i="3"/>
  <c r="I13" i="3"/>
  <c r="H13" i="3"/>
  <c r="G13" i="3"/>
  <c r="F13" i="3"/>
  <c r="E13" i="3"/>
  <c r="D13" i="3"/>
  <c r="C13" i="3"/>
  <c r="M3" i="3"/>
  <c r="M13" i="3" s="1"/>
  <c r="L13" i="2"/>
  <c r="K13" i="2"/>
  <c r="J13" i="2"/>
  <c r="I13" i="2"/>
  <c r="H13" i="2"/>
  <c r="G13" i="2"/>
  <c r="F13" i="2"/>
  <c r="E13" i="2"/>
  <c r="D13" i="2"/>
  <c r="C13" i="2"/>
  <c r="N12" i="2"/>
  <c r="I12" i="2"/>
  <c r="H12" i="2"/>
  <c r="G12" i="2"/>
  <c r="F12" i="2"/>
  <c r="E12" i="2"/>
  <c r="D12" i="2"/>
  <c r="C12" i="2"/>
  <c r="M2" i="2"/>
  <c r="M12" i="2" s="1"/>
  <c r="M3" i="1" l="1"/>
  <c r="L13" i="1" l="1"/>
  <c r="K13" i="1"/>
  <c r="J13" i="1"/>
  <c r="I13" i="1"/>
  <c r="H13" i="1"/>
  <c r="G13" i="1"/>
  <c r="F13" i="1"/>
  <c r="E13" i="1"/>
  <c r="D13" i="1"/>
  <c r="C13" i="1"/>
  <c r="N12" i="1"/>
  <c r="I12" i="1"/>
  <c r="H12" i="1"/>
  <c r="G12" i="1"/>
  <c r="F12" i="1"/>
  <c r="E12" i="1"/>
  <c r="D12" i="1"/>
  <c r="C12" i="1"/>
  <c r="M12" i="1"/>
</calcChain>
</file>

<file path=xl/sharedStrings.xml><?xml version="1.0" encoding="utf-8"?>
<sst xmlns="http://schemas.openxmlformats.org/spreadsheetml/2006/main" count="1217" uniqueCount="29">
  <si>
    <t>Update</t>
  </si>
  <si>
    <t>Call</t>
  </si>
  <si>
    <t>Total</t>
  </si>
  <si>
    <t>DXCC</t>
  </si>
  <si>
    <t>Active?</t>
  </si>
  <si>
    <t>Notes</t>
  </si>
  <si>
    <t>G3WGV</t>
  </si>
  <si>
    <t>AVERAGES</t>
  </si>
  <si>
    <t>PARTICIPATION</t>
  </si>
  <si>
    <t>G3SWH</t>
  </si>
  <si>
    <t>G3YMC</t>
  </si>
  <si>
    <t>GM3YOR</t>
  </si>
  <si>
    <t>G0ORC</t>
  </si>
  <si>
    <t>G4FJW</t>
  </si>
  <si>
    <t>G3TBK</t>
  </si>
  <si>
    <t>G4DDL</t>
  </si>
  <si>
    <t>G4IIY</t>
  </si>
  <si>
    <t>G3VYI</t>
  </si>
  <si>
    <t>G3VGZ</t>
  </si>
  <si>
    <t>G4AFU</t>
  </si>
  <si>
    <t>GM4FDM</t>
  </si>
  <si>
    <t>G3TXF</t>
  </si>
  <si>
    <t>No update until April, Far East trip!</t>
  </si>
  <si>
    <t>G4IDL</t>
  </si>
  <si>
    <t>G4KFT</t>
  </si>
  <si>
    <t>Away for 3 weeks</t>
  </si>
  <si>
    <t>Away until some time in Sept</t>
  </si>
  <si>
    <t>Final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</si>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</sst>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1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" fontId="2" fillId="0" borderId="0" xfId="0" applyNumberFormat="1" applyFont="1"/>
    <xf numFmtId="9" fontId="2" fillId="0" borderId="0" xfId="2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0" borderId="0" xfId="1"/>
    <xf numFmtId="43" fontId="0" fillId="0" borderId="0" xfId="0" applyNumberFormat="1"/>
    <xf numFmtId="0" fontId="0" fillId="0" borderId="0" xfId="0" applyAlignment="1">
      <alignment horizontal="center"/>
    </xf>
    <xf numFmtId="10" fontId="2" fillId="0" borderId="0" xfId="2" applyNumberFormat="1"/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workbookViewId="0">
      <selection activeCell="L13" sqref="L1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43478</v>
      </c>
      <c r="B2" t="s">
        <v>14</v>
      </c>
      <c r="C2">
        <v>0</v>
      </c>
      <c r="D2">
        <v>35</v>
      </c>
      <c r="E2">
        <v>39</v>
      </c>
      <c r="F2">
        <v>11</v>
      </c>
      <c r="G2">
        <v>52</v>
      </c>
      <c r="H2">
        <v>5</v>
      </c>
      <c r="I2">
        <v>1</v>
      </c>
      <c r="J2">
        <v>0</v>
      </c>
      <c r="K2">
        <v>0</v>
      </c>
      <c r="L2">
        <v>0</v>
      </c>
      <c r="M2">
        <v>143</v>
      </c>
      <c r="N2">
        <v>82</v>
      </c>
      <c r="O2" s="8"/>
      <c r="P2" s="9"/>
    </row>
    <row r="3" spans="1:16" x14ac:dyDescent="0.2">
      <c r="A3" s="7">
        <v>43478</v>
      </c>
      <c r="B3" t="s">
        <v>6</v>
      </c>
      <c r="C3">
        <v>25</v>
      </c>
      <c r="D3">
        <v>38</v>
      </c>
      <c r="E3">
        <v>53</v>
      </c>
      <c r="F3">
        <v>24</v>
      </c>
      <c r="G3">
        <v>57</v>
      </c>
      <c r="H3">
        <v>18</v>
      </c>
      <c r="I3">
        <v>2</v>
      </c>
      <c r="J3">
        <v>0</v>
      </c>
      <c r="K3">
        <v>0</v>
      </c>
      <c r="L3">
        <v>0</v>
      </c>
      <c r="M3">
        <f>SUM(C3:L3)</f>
        <v>217</v>
      </c>
      <c r="N3">
        <v>94</v>
      </c>
      <c r="O3" s="8"/>
      <c r="P3" s="9"/>
    </row>
    <row r="4" spans="1:16" x14ac:dyDescent="0.2">
      <c r="A4" s="7">
        <v>43478</v>
      </c>
      <c r="B4" t="s">
        <v>11</v>
      </c>
      <c r="C4">
        <v>0</v>
      </c>
      <c r="D4">
        <v>20</v>
      </c>
      <c r="E4">
        <v>26</v>
      </c>
      <c r="F4">
        <v>8</v>
      </c>
      <c r="G4">
        <v>29</v>
      </c>
      <c r="H4">
        <v>21</v>
      </c>
      <c r="I4">
        <v>0</v>
      </c>
      <c r="J4">
        <v>0</v>
      </c>
      <c r="K4">
        <v>0</v>
      </c>
      <c r="L4">
        <v>0</v>
      </c>
      <c r="M4">
        <v>104</v>
      </c>
      <c r="N4">
        <v>61</v>
      </c>
      <c r="O4" s="8"/>
      <c r="P4" s="9"/>
    </row>
    <row r="5" spans="1:16" x14ac:dyDescent="0.2">
      <c r="A5" s="7">
        <v>43478</v>
      </c>
      <c r="B5" t="s">
        <v>12</v>
      </c>
      <c r="C5">
        <v>0</v>
      </c>
      <c r="D5">
        <v>34</v>
      </c>
      <c r="E5">
        <v>34</v>
      </c>
      <c r="F5">
        <v>9</v>
      </c>
      <c r="G5">
        <v>21</v>
      </c>
      <c r="H5">
        <v>0</v>
      </c>
      <c r="I5">
        <v>0</v>
      </c>
      <c r="J5">
        <v>0</v>
      </c>
      <c r="K5">
        <v>0</v>
      </c>
      <c r="L5">
        <v>0</v>
      </c>
      <c r="M5">
        <v>98</v>
      </c>
      <c r="N5">
        <v>55</v>
      </c>
      <c r="O5" s="8"/>
      <c r="P5" s="9"/>
    </row>
    <row r="6" spans="1:16" x14ac:dyDescent="0.2">
      <c r="A6" s="7">
        <v>43478</v>
      </c>
      <c r="B6" t="s">
        <v>9</v>
      </c>
      <c r="C6">
        <v>1</v>
      </c>
      <c r="D6">
        <v>16</v>
      </c>
      <c r="E6">
        <v>23</v>
      </c>
      <c r="F6">
        <v>5</v>
      </c>
      <c r="G6">
        <v>20</v>
      </c>
      <c r="H6">
        <v>3</v>
      </c>
      <c r="I6">
        <v>0</v>
      </c>
      <c r="J6">
        <v>0</v>
      </c>
      <c r="K6">
        <v>0</v>
      </c>
      <c r="L6">
        <v>0</v>
      </c>
      <c r="M6">
        <v>68</v>
      </c>
      <c r="N6">
        <v>39</v>
      </c>
      <c r="O6" s="8"/>
      <c r="P6" s="9"/>
    </row>
    <row r="7" spans="1:16" x14ac:dyDescent="0.2">
      <c r="A7" s="7">
        <v>43478</v>
      </c>
      <c r="B7" t="s">
        <v>13</v>
      </c>
      <c r="C7">
        <v>0</v>
      </c>
      <c r="D7">
        <v>8</v>
      </c>
      <c r="E7">
        <v>38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46</v>
      </c>
      <c r="N7">
        <v>39</v>
      </c>
      <c r="O7" s="8"/>
      <c r="P7" s="9"/>
    </row>
    <row r="8" spans="1:16" x14ac:dyDescent="0.2">
      <c r="A8" s="7">
        <v>43478</v>
      </c>
      <c r="B8" t="s">
        <v>15</v>
      </c>
      <c r="C8">
        <v>0</v>
      </c>
      <c r="D8">
        <v>11</v>
      </c>
      <c r="E8">
        <v>10</v>
      </c>
      <c r="F8">
        <v>7</v>
      </c>
      <c r="G8">
        <v>8</v>
      </c>
      <c r="H8">
        <v>2</v>
      </c>
      <c r="I8">
        <v>0</v>
      </c>
      <c r="J8">
        <v>0</v>
      </c>
      <c r="K8">
        <v>0</v>
      </c>
      <c r="L8">
        <v>0</v>
      </c>
      <c r="M8">
        <v>38</v>
      </c>
      <c r="N8">
        <v>24</v>
      </c>
      <c r="O8" s="8"/>
      <c r="P8" s="9"/>
    </row>
    <row r="9" spans="1:16" x14ac:dyDescent="0.2">
      <c r="A9" s="7">
        <v>43478</v>
      </c>
      <c r="B9" t="s">
        <v>13</v>
      </c>
      <c r="C9">
        <v>0</v>
      </c>
      <c r="D9">
        <v>0</v>
      </c>
      <c r="E9">
        <v>32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32</v>
      </c>
      <c r="N9">
        <v>32</v>
      </c>
      <c r="O9" s="8"/>
      <c r="P9" s="9"/>
    </row>
    <row r="10" spans="1:16" x14ac:dyDescent="0.2">
      <c r="A10" s="7">
        <v>43478</v>
      </c>
      <c r="B10" t="s">
        <v>16</v>
      </c>
      <c r="C10">
        <v>0</v>
      </c>
      <c r="D10">
        <v>0</v>
      </c>
      <c r="E10">
        <v>2</v>
      </c>
      <c r="F10">
        <v>5</v>
      </c>
      <c r="G10">
        <v>10</v>
      </c>
      <c r="H10">
        <v>4</v>
      </c>
      <c r="I10">
        <v>0</v>
      </c>
      <c r="J10">
        <v>0</v>
      </c>
      <c r="K10">
        <v>0</v>
      </c>
      <c r="L10">
        <v>0</v>
      </c>
      <c r="M10">
        <v>21</v>
      </c>
      <c r="N10">
        <v>19</v>
      </c>
      <c r="O10" s="8"/>
      <c r="P10" s="9"/>
    </row>
    <row r="11" spans="1:16" x14ac:dyDescent="0.2">
      <c r="A11" s="7">
        <v>43478</v>
      </c>
      <c r="B11" t="s">
        <v>10</v>
      </c>
      <c r="C11">
        <v>0</v>
      </c>
      <c r="D11">
        <v>0</v>
      </c>
      <c r="E11">
        <v>0</v>
      </c>
      <c r="F11">
        <v>3</v>
      </c>
      <c r="G11">
        <v>15</v>
      </c>
      <c r="H11">
        <v>1</v>
      </c>
      <c r="I11">
        <v>0</v>
      </c>
      <c r="J11">
        <v>0</v>
      </c>
      <c r="K11">
        <v>0</v>
      </c>
      <c r="L11">
        <v>0</v>
      </c>
      <c r="M11">
        <v>19</v>
      </c>
      <c r="N11">
        <v>17</v>
      </c>
      <c r="O11" s="8"/>
      <c r="P11" s="9"/>
    </row>
    <row r="12" spans="1:16" x14ac:dyDescent="0.2">
      <c r="A12" s="10" t="s">
        <v>7</v>
      </c>
      <c r="B12" s="10"/>
      <c r="C12" s="11">
        <f t="shared" ref="C12:I12" si="0">AVERAGEIF(C2:C11,"&gt;0")</f>
        <v>13</v>
      </c>
      <c r="D12" s="11">
        <f t="shared" si="0"/>
        <v>23.142857142857142</v>
      </c>
      <c r="E12" s="11">
        <f t="shared" si="0"/>
        <v>28.555555555555557</v>
      </c>
      <c r="F12" s="11">
        <f t="shared" si="0"/>
        <v>9</v>
      </c>
      <c r="G12" s="11">
        <f t="shared" si="0"/>
        <v>26.5</v>
      </c>
      <c r="H12" s="11">
        <f t="shared" si="0"/>
        <v>7.7142857142857144</v>
      </c>
      <c r="I12" s="11">
        <f t="shared" si="0"/>
        <v>1.5</v>
      </c>
      <c r="J12" s="11">
        <v>0</v>
      </c>
      <c r="K12" s="11">
        <v>0</v>
      </c>
      <c r="L12" s="11">
        <v>0</v>
      </c>
      <c r="M12" s="11">
        <f>AVERAGEIF(M2:M11,"&gt;0")</f>
        <v>78.599999999999994</v>
      </c>
      <c r="N12" s="11">
        <f>AVERAGEIF(N2:N11,"&gt;0")</f>
        <v>46.2</v>
      </c>
      <c r="O12" s="8"/>
      <c r="P12" s="9"/>
    </row>
    <row r="13" spans="1:16" x14ac:dyDescent="0.2">
      <c r="A13" s="10" t="s">
        <v>8</v>
      </c>
      <c r="B13" s="10"/>
      <c r="C13" s="12">
        <f t="shared" ref="C13:L13" si="1">COUNTIF(C2:C11,"&gt;0")/COUNTA(C2:C11)</f>
        <v>0.2</v>
      </c>
      <c r="D13" s="12">
        <f t="shared" si="1"/>
        <v>0.7</v>
      </c>
      <c r="E13" s="12">
        <f t="shared" si="1"/>
        <v>0.9</v>
      </c>
      <c r="F13" s="12">
        <f t="shared" si="1"/>
        <v>0.8</v>
      </c>
      <c r="G13" s="12">
        <f t="shared" si="1"/>
        <v>0.8</v>
      </c>
      <c r="H13" s="12">
        <f t="shared" si="1"/>
        <v>0.7</v>
      </c>
      <c r="I13" s="12">
        <f t="shared" si="1"/>
        <v>0.2</v>
      </c>
      <c r="J13" s="12">
        <f t="shared" si="1"/>
        <v>0</v>
      </c>
      <c r="K13" s="12">
        <f t="shared" si="1"/>
        <v>0</v>
      </c>
      <c r="L13" s="12">
        <f t="shared" si="1"/>
        <v>0</v>
      </c>
      <c r="M13" s="10"/>
      <c r="N13" s="10"/>
      <c r="O13" s="8"/>
      <c r="P13" s="9"/>
    </row>
    <row r="14" spans="1:16" x14ac:dyDescent="0.2">
      <c r="A14" s="13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</row>
    <row r="15" spans="1:16" x14ac:dyDescent="0.2">
      <c r="O15" s="14"/>
    </row>
    <row r="16" spans="1:16" x14ac:dyDescent="0.2">
      <c r="O16" s="14"/>
    </row>
    <row r="17" spans="7:15" x14ac:dyDescent="0.2">
      <c r="G17" s="15"/>
      <c r="O17" s="14"/>
    </row>
    <row r="18" spans="7:15" x14ac:dyDescent="0.2">
      <c r="O18" s="14"/>
    </row>
    <row r="19" spans="7:15" x14ac:dyDescent="0.2">
      <c r="O19" s="14"/>
    </row>
    <row r="20" spans="7:15" x14ac:dyDescent="0.2">
      <c r="G20" s="16"/>
      <c r="O20" s="14"/>
    </row>
    <row r="21" spans="7:15" x14ac:dyDescent="0.2">
      <c r="O21" s="14"/>
    </row>
    <row r="22" spans="7:15" x14ac:dyDescent="0.2"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7"/>
    </row>
    <row r="33" spans="15:17" x14ac:dyDescent="0.2">
      <c r="O33" s="17"/>
    </row>
    <row r="34" spans="15:17" x14ac:dyDescent="0.2">
      <c r="O34" s="17"/>
    </row>
    <row r="43" spans="15:17" x14ac:dyDescent="0.2">
      <c r="Q43" s="18"/>
    </row>
  </sheetData>
  <sortState xmlns:xlrd2="http://schemas.microsoft.com/office/spreadsheetml/2017/richdata2" ref="A2:N12">
    <sortCondition descending="1" ref="M2:M1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FAAD8-1EA2-486D-A503-0DA2E7A46656}">
  <dimension ref="A1:Q48"/>
  <sheetViews>
    <sheetView workbookViewId="0">
      <selection activeCell="K22" sqref="K2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43541</v>
      </c>
      <c r="B2" t="s">
        <v>14</v>
      </c>
      <c r="C2">
        <v>71</v>
      </c>
      <c r="D2">
        <v>76</v>
      </c>
      <c r="E2">
        <v>119</v>
      </c>
      <c r="F2">
        <v>82</v>
      </c>
      <c r="G2">
        <v>158</v>
      </c>
      <c r="H2">
        <v>68</v>
      </c>
      <c r="I2">
        <v>43</v>
      </c>
      <c r="J2">
        <v>1</v>
      </c>
      <c r="K2">
        <v>1</v>
      </c>
      <c r="L2">
        <v>0</v>
      </c>
      <c r="M2">
        <v>619</v>
      </c>
      <c r="N2">
        <v>180</v>
      </c>
      <c r="O2" s="8"/>
      <c r="P2" s="9"/>
    </row>
    <row r="3" spans="1:16" x14ac:dyDescent="0.2">
      <c r="A3" s="7">
        <v>43541</v>
      </c>
      <c r="B3" t="s">
        <v>6</v>
      </c>
      <c r="C3">
        <v>68</v>
      </c>
      <c r="D3">
        <v>67</v>
      </c>
      <c r="E3">
        <v>96</v>
      </c>
      <c r="F3">
        <v>69</v>
      </c>
      <c r="G3">
        <v>107</v>
      </c>
      <c r="H3">
        <v>45</v>
      </c>
      <c r="I3">
        <v>34</v>
      </c>
      <c r="J3">
        <v>0</v>
      </c>
      <c r="K3">
        <v>1</v>
      </c>
      <c r="L3">
        <v>0</v>
      </c>
      <c r="M3">
        <f>SUM(C3:L3)</f>
        <v>487</v>
      </c>
      <c r="N3">
        <v>157</v>
      </c>
      <c r="O3" s="8"/>
      <c r="P3" s="9"/>
    </row>
    <row r="4" spans="1:16" x14ac:dyDescent="0.2">
      <c r="A4" s="7">
        <v>43541</v>
      </c>
      <c r="B4" t="s">
        <v>11</v>
      </c>
      <c r="C4">
        <v>20</v>
      </c>
      <c r="D4">
        <v>42</v>
      </c>
      <c r="E4">
        <v>66</v>
      </c>
      <c r="F4">
        <v>61</v>
      </c>
      <c r="G4">
        <v>103</v>
      </c>
      <c r="H4">
        <v>59</v>
      </c>
      <c r="I4">
        <v>11</v>
      </c>
      <c r="J4">
        <v>0</v>
      </c>
      <c r="K4">
        <v>0</v>
      </c>
      <c r="L4">
        <v>0</v>
      </c>
      <c r="M4">
        <v>362</v>
      </c>
      <c r="N4">
        <v>147</v>
      </c>
      <c r="O4" s="8"/>
      <c r="P4" s="9"/>
    </row>
    <row r="5" spans="1:16" x14ac:dyDescent="0.2">
      <c r="A5" s="7">
        <v>43534</v>
      </c>
      <c r="B5" t="s">
        <v>16</v>
      </c>
      <c r="C5">
        <v>48</v>
      </c>
      <c r="D5">
        <v>46</v>
      </c>
      <c r="E5">
        <v>57</v>
      </c>
      <c r="F5">
        <v>17</v>
      </c>
      <c r="G5">
        <v>75</v>
      </c>
      <c r="H5">
        <v>12</v>
      </c>
      <c r="I5">
        <v>11</v>
      </c>
      <c r="J5">
        <v>0</v>
      </c>
      <c r="K5">
        <v>2</v>
      </c>
      <c r="L5">
        <v>0</v>
      </c>
      <c r="M5">
        <v>268</v>
      </c>
      <c r="N5">
        <v>104</v>
      </c>
      <c r="O5" s="8"/>
      <c r="P5" s="9"/>
    </row>
    <row r="6" spans="1:16" x14ac:dyDescent="0.2">
      <c r="A6" s="7">
        <v>43534</v>
      </c>
      <c r="B6" t="s">
        <v>9</v>
      </c>
      <c r="C6">
        <v>55</v>
      </c>
      <c r="D6">
        <v>41</v>
      </c>
      <c r="E6">
        <v>51</v>
      </c>
      <c r="F6">
        <v>18</v>
      </c>
      <c r="G6">
        <v>56</v>
      </c>
      <c r="H6">
        <v>20</v>
      </c>
      <c r="I6">
        <v>4</v>
      </c>
      <c r="J6">
        <v>0</v>
      </c>
      <c r="K6">
        <v>0</v>
      </c>
      <c r="L6">
        <v>0</v>
      </c>
      <c r="M6">
        <v>245</v>
      </c>
      <c r="N6">
        <v>92</v>
      </c>
      <c r="O6" s="8"/>
      <c r="P6" s="9"/>
    </row>
    <row r="7" spans="1:16" x14ac:dyDescent="0.2">
      <c r="A7" s="7">
        <v>43541</v>
      </c>
      <c r="B7" t="s">
        <v>13</v>
      </c>
      <c r="C7">
        <v>0</v>
      </c>
      <c r="D7">
        <v>61</v>
      </c>
      <c r="E7">
        <v>82</v>
      </c>
      <c r="F7">
        <v>31</v>
      </c>
      <c r="G7">
        <v>49</v>
      </c>
      <c r="H7">
        <v>11</v>
      </c>
      <c r="I7">
        <v>6</v>
      </c>
      <c r="J7">
        <v>0</v>
      </c>
      <c r="K7">
        <v>0</v>
      </c>
      <c r="L7">
        <v>0</v>
      </c>
      <c r="M7">
        <v>240</v>
      </c>
      <c r="N7">
        <v>103</v>
      </c>
      <c r="O7" s="8"/>
      <c r="P7" s="9"/>
    </row>
    <row r="8" spans="1:16" x14ac:dyDescent="0.2">
      <c r="A8" s="7">
        <v>43534</v>
      </c>
      <c r="B8" t="s">
        <v>12</v>
      </c>
      <c r="C8">
        <v>1</v>
      </c>
      <c r="D8">
        <v>54</v>
      </c>
      <c r="E8">
        <v>64</v>
      </c>
      <c r="F8">
        <v>28</v>
      </c>
      <c r="G8">
        <v>44</v>
      </c>
      <c r="H8">
        <v>12</v>
      </c>
      <c r="I8">
        <v>0</v>
      </c>
      <c r="J8">
        <v>0</v>
      </c>
      <c r="K8">
        <v>0</v>
      </c>
      <c r="L8">
        <v>0</v>
      </c>
      <c r="M8">
        <v>203</v>
      </c>
      <c r="N8">
        <v>91</v>
      </c>
      <c r="O8" s="8"/>
      <c r="P8" s="9"/>
    </row>
    <row r="9" spans="1:16" x14ac:dyDescent="0.2">
      <c r="A9" s="7">
        <v>43513</v>
      </c>
      <c r="B9" t="s">
        <v>12</v>
      </c>
      <c r="C9">
        <v>1</v>
      </c>
      <c r="D9">
        <v>49</v>
      </c>
      <c r="E9">
        <v>56</v>
      </c>
      <c r="F9">
        <v>26</v>
      </c>
      <c r="G9">
        <v>44</v>
      </c>
      <c r="H9">
        <v>9</v>
      </c>
      <c r="I9">
        <v>0</v>
      </c>
      <c r="J9">
        <v>0</v>
      </c>
      <c r="K9">
        <v>0</v>
      </c>
      <c r="L9">
        <v>0</v>
      </c>
      <c r="M9">
        <v>185</v>
      </c>
      <c r="N9">
        <v>84</v>
      </c>
      <c r="O9" s="8"/>
      <c r="P9" s="9"/>
    </row>
    <row r="10" spans="1:16" x14ac:dyDescent="0.2">
      <c r="A10" s="7">
        <v>43541</v>
      </c>
      <c r="B10" t="s">
        <v>19</v>
      </c>
      <c r="C10">
        <v>9</v>
      </c>
      <c r="D10">
        <v>38</v>
      </c>
      <c r="E10">
        <v>35</v>
      </c>
      <c r="F10">
        <v>8</v>
      </c>
      <c r="G10">
        <v>54</v>
      </c>
      <c r="H10">
        <v>12</v>
      </c>
      <c r="I10">
        <v>9</v>
      </c>
      <c r="J10">
        <v>9</v>
      </c>
      <c r="K10">
        <v>2</v>
      </c>
      <c r="L10">
        <v>0</v>
      </c>
      <c r="M10">
        <v>176</v>
      </c>
      <c r="N10">
        <v>74</v>
      </c>
      <c r="O10" s="8"/>
      <c r="P10" s="9"/>
    </row>
    <row r="11" spans="1:16" x14ac:dyDescent="0.2">
      <c r="A11" s="7">
        <v>43520</v>
      </c>
      <c r="B11" t="s">
        <v>21</v>
      </c>
      <c r="C11">
        <v>81</v>
      </c>
      <c r="D11">
        <v>35</v>
      </c>
      <c r="E11">
        <v>38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155</v>
      </c>
      <c r="N11">
        <v>88</v>
      </c>
      <c r="O11" s="8"/>
      <c r="P11" s="9"/>
    </row>
    <row r="12" spans="1:16" x14ac:dyDescent="0.2">
      <c r="A12" s="7">
        <v>43534</v>
      </c>
      <c r="B12" t="s">
        <v>15</v>
      </c>
      <c r="C12">
        <v>36</v>
      </c>
      <c r="D12">
        <v>15</v>
      </c>
      <c r="E12">
        <v>24</v>
      </c>
      <c r="F12">
        <v>22</v>
      </c>
      <c r="G12">
        <v>32</v>
      </c>
      <c r="H12">
        <v>4</v>
      </c>
      <c r="I12">
        <v>3</v>
      </c>
      <c r="J12">
        <v>0</v>
      </c>
      <c r="K12">
        <v>0</v>
      </c>
      <c r="L12">
        <v>0</v>
      </c>
      <c r="M12">
        <v>136</v>
      </c>
      <c r="N12">
        <v>58</v>
      </c>
      <c r="O12" t="s">
        <v>22</v>
      </c>
      <c r="P12" s="9"/>
    </row>
    <row r="13" spans="1:16" x14ac:dyDescent="0.2">
      <c r="A13" s="7">
        <v>43513</v>
      </c>
      <c r="B13" t="s">
        <v>17</v>
      </c>
      <c r="C13">
        <v>53</v>
      </c>
      <c r="D13">
        <v>14</v>
      </c>
      <c r="E13">
        <v>21</v>
      </c>
      <c r="F13">
        <v>0</v>
      </c>
      <c r="G13">
        <v>5</v>
      </c>
      <c r="H13">
        <v>0</v>
      </c>
      <c r="I13">
        <v>0</v>
      </c>
      <c r="J13">
        <v>0</v>
      </c>
      <c r="K13">
        <v>0</v>
      </c>
      <c r="L13">
        <v>1</v>
      </c>
      <c r="M13">
        <v>94</v>
      </c>
      <c r="N13">
        <v>54</v>
      </c>
      <c r="O13" s="8"/>
      <c r="P13" s="9"/>
    </row>
    <row r="14" spans="1:16" x14ac:dyDescent="0.2">
      <c r="A14" s="7">
        <v>43520</v>
      </c>
      <c r="B14" t="s">
        <v>20</v>
      </c>
      <c r="C14">
        <v>0</v>
      </c>
      <c r="D14">
        <v>1</v>
      </c>
      <c r="E14">
        <v>14</v>
      </c>
      <c r="F14">
        <v>3</v>
      </c>
      <c r="G14">
        <v>31</v>
      </c>
      <c r="H14">
        <v>0</v>
      </c>
      <c r="I14">
        <v>0</v>
      </c>
      <c r="J14">
        <v>0</v>
      </c>
      <c r="K14">
        <v>0</v>
      </c>
      <c r="L14">
        <v>0</v>
      </c>
      <c r="M14">
        <v>49</v>
      </c>
      <c r="N14">
        <v>39</v>
      </c>
      <c r="O14" s="8"/>
      <c r="P14" s="9"/>
    </row>
    <row r="15" spans="1:16" x14ac:dyDescent="0.2">
      <c r="A15" s="7">
        <v>43492</v>
      </c>
      <c r="B15" t="s">
        <v>18</v>
      </c>
      <c r="C15">
        <v>48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49</v>
      </c>
      <c r="N15">
        <v>49</v>
      </c>
      <c r="O15" s="8"/>
      <c r="P15" s="9"/>
    </row>
    <row r="16" spans="1:16" x14ac:dyDescent="0.2">
      <c r="A16" s="7">
        <v>43534</v>
      </c>
      <c r="B16" t="s">
        <v>10</v>
      </c>
      <c r="C16">
        <v>0</v>
      </c>
      <c r="D16">
        <v>5</v>
      </c>
      <c r="E16">
        <v>0</v>
      </c>
      <c r="F16">
        <v>10</v>
      </c>
      <c r="G16">
        <v>24</v>
      </c>
      <c r="H16">
        <v>1</v>
      </c>
      <c r="I16">
        <v>1</v>
      </c>
      <c r="J16">
        <v>0</v>
      </c>
      <c r="K16">
        <v>0</v>
      </c>
      <c r="L16">
        <v>0</v>
      </c>
      <c r="M16">
        <v>41</v>
      </c>
      <c r="N16">
        <v>34</v>
      </c>
      <c r="O16" s="8"/>
      <c r="P16" s="9"/>
    </row>
    <row r="17" spans="1:16" x14ac:dyDescent="0.2">
      <c r="A17" s="10" t="s">
        <v>7</v>
      </c>
      <c r="B17" s="10"/>
      <c r="C17" s="11">
        <f t="shared" ref="C17:I17" si="0">AVERAGEIF(C2:C16,"&gt;0")</f>
        <v>40.916666666666664</v>
      </c>
      <c r="D17" s="11">
        <f t="shared" si="0"/>
        <v>38.857142857142854</v>
      </c>
      <c r="E17" s="11">
        <f t="shared" si="0"/>
        <v>51.714285714285715</v>
      </c>
      <c r="F17" s="11">
        <f t="shared" si="0"/>
        <v>28.923076923076923</v>
      </c>
      <c r="G17" s="11">
        <f t="shared" si="0"/>
        <v>60.153846153846153</v>
      </c>
      <c r="H17" s="11">
        <f t="shared" si="0"/>
        <v>23</v>
      </c>
      <c r="I17" s="11">
        <f t="shared" si="0"/>
        <v>13.555555555555555</v>
      </c>
      <c r="J17" s="11">
        <v>0</v>
      </c>
      <c r="K17" s="11">
        <v>0</v>
      </c>
      <c r="L17" s="11">
        <f>AVERAGEIF(L2:L16,"&gt;0")</f>
        <v>1</v>
      </c>
      <c r="M17" s="11">
        <f>AVERAGEIF(M2:M16,"&gt;0")</f>
        <v>220.6</v>
      </c>
      <c r="N17" s="11">
        <f>AVERAGEIF(N2:N16,"&gt;0")</f>
        <v>90.266666666666666</v>
      </c>
      <c r="O17" s="8"/>
      <c r="P17" s="9"/>
    </row>
    <row r="18" spans="1:16" x14ac:dyDescent="0.2">
      <c r="A18" s="10" t="s">
        <v>8</v>
      </c>
      <c r="B18" s="10"/>
      <c r="C18" s="12">
        <f t="shared" ref="C18:L18" si="1">COUNTIF(C2:C16,"&gt;0")/COUNTA(C2:C16)</f>
        <v>0.8</v>
      </c>
      <c r="D18" s="12">
        <f t="shared" si="1"/>
        <v>0.93333333333333335</v>
      </c>
      <c r="E18" s="12">
        <f t="shared" si="1"/>
        <v>0.93333333333333335</v>
      </c>
      <c r="F18" s="12">
        <f t="shared" si="1"/>
        <v>0.8666666666666667</v>
      </c>
      <c r="G18" s="12">
        <f t="shared" si="1"/>
        <v>0.8666666666666667</v>
      </c>
      <c r="H18" s="12">
        <f t="shared" si="1"/>
        <v>0.73333333333333328</v>
      </c>
      <c r="I18" s="12">
        <f t="shared" si="1"/>
        <v>0.6</v>
      </c>
      <c r="J18" s="12">
        <f t="shared" si="1"/>
        <v>0.13333333333333333</v>
      </c>
      <c r="K18" s="12">
        <f t="shared" si="1"/>
        <v>0.26666666666666666</v>
      </c>
      <c r="L18" s="12">
        <f t="shared" si="1"/>
        <v>6.6666666666666666E-2</v>
      </c>
      <c r="M18" s="10"/>
      <c r="N18" s="10"/>
      <c r="O18" s="8"/>
      <c r="P18" s="9"/>
    </row>
    <row r="19" spans="1:16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4"/>
    </row>
    <row r="20" spans="1:16" x14ac:dyDescent="0.2">
      <c r="O20" s="14"/>
    </row>
    <row r="21" spans="1:16" x14ac:dyDescent="0.2">
      <c r="O21" s="14"/>
    </row>
    <row r="22" spans="1:16" x14ac:dyDescent="0.2">
      <c r="G22" s="15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6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7" x14ac:dyDescent="0.2">
      <c r="O33" s="14"/>
    </row>
    <row r="34" spans="15:17" x14ac:dyDescent="0.2">
      <c r="O34" s="14"/>
    </row>
    <row r="35" spans="15:17" x14ac:dyDescent="0.2">
      <c r="O35" s="14"/>
    </row>
    <row r="36" spans="15:17" x14ac:dyDescent="0.2">
      <c r="O36" s="14"/>
    </row>
    <row r="37" spans="15:17" x14ac:dyDescent="0.2">
      <c r="O37" s="17"/>
    </row>
    <row r="38" spans="15:17" x14ac:dyDescent="0.2">
      <c r="O38" s="17"/>
    </row>
    <row r="39" spans="15:17" x14ac:dyDescent="0.2">
      <c r="O39" s="17"/>
    </row>
    <row r="48" spans="15:17" x14ac:dyDescent="0.2">
      <c r="Q48" s="18"/>
    </row>
  </sheetData>
  <sortState xmlns:xlrd2="http://schemas.microsoft.com/office/spreadsheetml/2017/richdata2" ref="A2:Q16">
    <sortCondition descending="1" ref="M2:M16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35C30-FC1D-4931-B1CB-7A62DF05EB4C}">
  <dimension ref="A1:Q49"/>
  <sheetViews>
    <sheetView workbookViewId="0">
      <selection activeCell="M29" sqref="M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43548</v>
      </c>
      <c r="B2" t="s">
        <v>14</v>
      </c>
      <c r="C2">
        <v>71</v>
      </c>
      <c r="D2">
        <v>77</v>
      </c>
      <c r="E2">
        <v>119</v>
      </c>
      <c r="F2">
        <v>85</v>
      </c>
      <c r="G2">
        <v>159</v>
      </c>
      <c r="H2">
        <v>70</v>
      </c>
      <c r="I2">
        <v>46</v>
      </c>
      <c r="J2">
        <v>1</v>
      </c>
      <c r="K2">
        <v>1</v>
      </c>
      <c r="L2">
        <v>0</v>
      </c>
      <c r="M2">
        <v>629</v>
      </c>
      <c r="N2">
        <v>180</v>
      </c>
      <c r="O2" s="8"/>
      <c r="P2" s="9"/>
    </row>
    <row r="3" spans="1:16" x14ac:dyDescent="0.2">
      <c r="A3" s="7">
        <v>43548</v>
      </c>
      <c r="B3" t="s">
        <v>6</v>
      </c>
      <c r="C3">
        <v>68</v>
      </c>
      <c r="D3">
        <v>67</v>
      </c>
      <c r="E3">
        <v>97</v>
      </c>
      <c r="F3">
        <v>71</v>
      </c>
      <c r="G3">
        <v>109</v>
      </c>
      <c r="H3">
        <v>47</v>
      </c>
      <c r="I3">
        <v>34</v>
      </c>
      <c r="J3">
        <v>0</v>
      </c>
      <c r="K3">
        <v>1</v>
      </c>
      <c r="L3">
        <v>0</v>
      </c>
      <c r="M3">
        <f>SUM(C3:L3)</f>
        <v>494</v>
      </c>
      <c r="N3">
        <v>158</v>
      </c>
      <c r="O3" s="8"/>
      <c r="P3" s="9"/>
    </row>
    <row r="4" spans="1:16" x14ac:dyDescent="0.2">
      <c r="A4" s="7">
        <v>43548</v>
      </c>
      <c r="B4" t="s">
        <v>11</v>
      </c>
      <c r="C4">
        <v>20</v>
      </c>
      <c r="D4">
        <v>44</v>
      </c>
      <c r="E4">
        <v>71</v>
      </c>
      <c r="F4">
        <v>65</v>
      </c>
      <c r="G4">
        <v>109</v>
      </c>
      <c r="H4">
        <v>63</v>
      </c>
      <c r="I4">
        <v>13</v>
      </c>
      <c r="J4">
        <v>0</v>
      </c>
      <c r="K4">
        <v>0</v>
      </c>
      <c r="L4">
        <v>0</v>
      </c>
      <c r="M4">
        <v>385</v>
      </c>
      <c r="N4">
        <v>153</v>
      </c>
      <c r="O4" s="8"/>
      <c r="P4" s="9"/>
    </row>
    <row r="5" spans="1:16" x14ac:dyDescent="0.2">
      <c r="A5" s="7">
        <v>43548</v>
      </c>
      <c r="B5" t="s">
        <v>16</v>
      </c>
      <c r="C5">
        <v>49</v>
      </c>
      <c r="D5">
        <v>47</v>
      </c>
      <c r="E5">
        <v>60</v>
      </c>
      <c r="F5">
        <v>17</v>
      </c>
      <c r="G5">
        <v>86</v>
      </c>
      <c r="H5">
        <v>12</v>
      </c>
      <c r="I5">
        <v>11</v>
      </c>
      <c r="J5">
        <v>0</v>
      </c>
      <c r="K5">
        <v>2</v>
      </c>
      <c r="L5">
        <v>0</v>
      </c>
      <c r="M5">
        <v>284</v>
      </c>
      <c r="N5">
        <v>113</v>
      </c>
      <c r="O5" s="8"/>
      <c r="P5" s="9"/>
    </row>
    <row r="6" spans="1:16" x14ac:dyDescent="0.2">
      <c r="A6" s="7">
        <v>43548</v>
      </c>
      <c r="B6" t="s">
        <v>9</v>
      </c>
      <c r="C6">
        <v>55</v>
      </c>
      <c r="D6">
        <v>42</v>
      </c>
      <c r="E6">
        <v>51</v>
      </c>
      <c r="F6">
        <v>21</v>
      </c>
      <c r="G6">
        <v>58</v>
      </c>
      <c r="H6">
        <v>23</v>
      </c>
      <c r="I6">
        <v>4</v>
      </c>
      <c r="J6">
        <v>0</v>
      </c>
      <c r="K6">
        <v>0</v>
      </c>
      <c r="L6">
        <v>0</v>
      </c>
      <c r="M6">
        <v>254</v>
      </c>
      <c r="N6">
        <v>95</v>
      </c>
      <c r="O6" s="8" t="s">
        <v>25</v>
      </c>
      <c r="P6" s="9"/>
    </row>
    <row r="7" spans="1:16" x14ac:dyDescent="0.2">
      <c r="A7" s="7">
        <v>43548</v>
      </c>
      <c r="B7" t="s">
        <v>13</v>
      </c>
      <c r="C7">
        <v>0</v>
      </c>
      <c r="D7">
        <v>62</v>
      </c>
      <c r="E7">
        <v>82</v>
      </c>
      <c r="F7">
        <v>32</v>
      </c>
      <c r="G7">
        <v>49</v>
      </c>
      <c r="H7">
        <v>11</v>
      </c>
      <c r="I7">
        <v>6</v>
      </c>
      <c r="J7">
        <v>0</v>
      </c>
      <c r="K7">
        <v>0</v>
      </c>
      <c r="L7">
        <v>0</v>
      </c>
      <c r="M7">
        <v>242</v>
      </c>
      <c r="N7">
        <v>103</v>
      </c>
      <c r="O7" s="8"/>
      <c r="P7" s="9"/>
    </row>
    <row r="8" spans="1:16" x14ac:dyDescent="0.2">
      <c r="A8" s="7">
        <v>43548</v>
      </c>
      <c r="B8" t="s">
        <v>12</v>
      </c>
      <c r="C8">
        <v>1</v>
      </c>
      <c r="D8">
        <v>54</v>
      </c>
      <c r="E8">
        <v>66</v>
      </c>
      <c r="F8">
        <v>32</v>
      </c>
      <c r="G8">
        <v>52</v>
      </c>
      <c r="H8">
        <v>12</v>
      </c>
      <c r="I8">
        <v>0</v>
      </c>
      <c r="J8">
        <v>0</v>
      </c>
      <c r="K8">
        <v>0</v>
      </c>
      <c r="L8">
        <v>0</v>
      </c>
      <c r="M8">
        <v>217</v>
      </c>
      <c r="N8">
        <v>95</v>
      </c>
      <c r="O8" s="8"/>
      <c r="P8" s="9"/>
    </row>
    <row r="9" spans="1:16" x14ac:dyDescent="0.2">
      <c r="A9" s="7">
        <v>43541</v>
      </c>
      <c r="B9" t="s">
        <v>19</v>
      </c>
      <c r="C9">
        <v>9</v>
      </c>
      <c r="D9">
        <v>38</v>
      </c>
      <c r="E9">
        <v>35</v>
      </c>
      <c r="F9">
        <v>8</v>
      </c>
      <c r="G9">
        <v>54</v>
      </c>
      <c r="H9">
        <v>12</v>
      </c>
      <c r="I9">
        <v>9</v>
      </c>
      <c r="J9">
        <v>9</v>
      </c>
      <c r="K9">
        <v>2</v>
      </c>
      <c r="L9">
        <v>0</v>
      </c>
      <c r="M9">
        <v>176</v>
      </c>
      <c r="N9">
        <v>74</v>
      </c>
      <c r="O9" s="8"/>
      <c r="P9" s="9"/>
    </row>
    <row r="10" spans="1:16" x14ac:dyDescent="0.2">
      <c r="A10" s="7">
        <v>43520</v>
      </c>
      <c r="B10" t="s">
        <v>21</v>
      </c>
      <c r="C10">
        <v>81</v>
      </c>
      <c r="D10">
        <v>35</v>
      </c>
      <c r="E10">
        <v>38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155</v>
      </c>
      <c r="N10">
        <v>88</v>
      </c>
      <c r="O10" s="8"/>
      <c r="P10" s="9"/>
    </row>
    <row r="11" spans="1:16" x14ac:dyDescent="0.2">
      <c r="A11" s="7">
        <v>43548</v>
      </c>
      <c r="B11" t="s">
        <v>18</v>
      </c>
      <c r="C11">
        <v>49</v>
      </c>
      <c r="D11">
        <v>39</v>
      </c>
      <c r="E11">
        <v>44</v>
      </c>
      <c r="F11">
        <v>0</v>
      </c>
      <c r="G11">
        <v>13</v>
      </c>
      <c r="H11">
        <v>0</v>
      </c>
      <c r="I11">
        <v>0</v>
      </c>
      <c r="J11">
        <v>0</v>
      </c>
      <c r="K11">
        <v>0</v>
      </c>
      <c r="L11">
        <v>0</v>
      </c>
      <c r="M11">
        <v>145</v>
      </c>
      <c r="N11">
        <v>65</v>
      </c>
      <c r="O11" s="8"/>
      <c r="P11" s="9"/>
    </row>
    <row r="12" spans="1:16" x14ac:dyDescent="0.2">
      <c r="A12" s="7">
        <v>43548</v>
      </c>
      <c r="B12" t="s">
        <v>15</v>
      </c>
      <c r="C12">
        <v>36</v>
      </c>
      <c r="D12">
        <v>15</v>
      </c>
      <c r="E12">
        <v>24</v>
      </c>
      <c r="F12">
        <v>22</v>
      </c>
      <c r="G12">
        <v>32</v>
      </c>
      <c r="H12">
        <v>4</v>
      </c>
      <c r="I12">
        <v>3</v>
      </c>
      <c r="J12">
        <v>0</v>
      </c>
      <c r="K12">
        <v>0</v>
      </c>
      <c r="L12">
        <v>0</v>
      </c>
      <c r="M12">
        <v>136</v>
      </c>
      <c r="N12">
        <v>58</v>
      </c>
      <c r="O12" t="s">
        <v>22</v>
      </c>
      <c r="P12" s="9"/>
    </row>
    <row r="13" spans="1:16" x14ac:dyDescent="0.2">
      <c r="A13" s="7">
        <v>43548</v>
      </c>
      <c r="B13" t="s">
        <v>17</v>
      </c>
      <c r="C13">
        <v>55</v>
      </c>
      <c r="D13">
        <v>15</v>
      </c>
      <c r="E13">
        <v>25</v>
      </c>
      <c r="F13">
        <v>0</v>
      </c>
      <c r="G13">
        <v>18</v>
      </c>
      <c r="H13">
        <v>2</v>
      </c>
      <c r="I13">
        <v>0</v>
      </c>
      <c r="J13">
        <v>0</v>
      </c>
      <c r="K13">
        <v>0</v>
      </c>
      <c r="L13">
        <v>1</v>
      </c>
      <c r="M13">
        <v>116</v>
      </c>
      <c r="N13">
        <v>56</v>
      </c>
      <c r="O13" s="8"/>
      <c r="P13" s="9"/>
    </row>
    <row r="14" spans="1:16" x14ac:dyDescent="0.2">
      <c r="A14" s="7">
        <v>43548</v>
      </c>
      <c r="B14" t="s">
        <v>23</v>
      </c>
      <c r="C14">
        <v>0</v>
      </c>
      <c r="D14">
        <v>8</v>
      </c>
      <c r="E14">
        <v>25</v>
      </c>
      <c r="F14">
        <v>15</v>
      </c>
      <c r="G14">
        <v>25</v>
      </c>
      <c r="H14">
        <v>0</v>
      </c>
      <c r="I14">
        <v>0</v>
      </c>
      <c r="J14">
        <v>0</v>
      </c>
      <c r="K14">
        <v>0</v>
      </c>
      <c r="L14">
        <v>0</v>
      </c>
      <c r="M14">
        <v>73</v>
      </c>
      <c r="N14">
        <v>47</v>
      </c>
      <c r="O14" s="8"/>
      <c r="P14" s="9"/>
    </row>
    <row r="15" spans="1:16" x14ac:dyDescent="0.2">
      <c r="A15" s="7">
        <v>43548</v>
      </c>
      <c r="B15" t="s">
        <v>24</v>
      </c>
      <c r="C15">
        <v>0</v>
      </c>
      <c r="D15">
        <v>0</v>
      </c>
      <c r="E15">
        <v>7</v>
      </c>
      <c r="F15">
        <v>2</v>
      </c>
      <c r="G15">
        <v>40</v>
      </c>
      <c r="H15">
        <v>6</v>
      </c>
      <c r="I15">
        <v>1</v>
      </c>
      <c r="J15">
        <v>0</v>
      </c>
      <c r="K15">
        <v>0</v>
      </c>
      <c r="L15">
        <v>0</v>
      </c>
      <c r="M15">
        <v>56</v>
      </c>
      <c r="N15">
        <v>48</v>
      </c>
      <c r="O15" s="8"/>
      <c r="P15" s="9"/>
    </row>
    <row r="16" spans="1:16" x14ac:dyDescent="0.2">
      <c r="A16" s="7">
        <v>43520</v>
      </c>
      <c r="B16" t="s">
        <v>20</v>
      </c>
      <c r="C16">
        <v>0</v>
      </c>
      <c r="D16">
        <v>1</v>
      </c>
      <c r="E16">
        <v>14</v>
      </c>
      <c r="F16">
        <v>3</v>
      </c>
      <c r="G16">
        <v>31</v>
      </c>
      <c r="H16">
        <v>0</v>
      </c>
      <c r="I16">
        <v>0</v>
      </c>
      <c r="J16">
        <v>0</v>
      </c>
      <c r="K16">
        <v>0</v>
      </c>
      <c r="L16">
        <v>0</v>
      </c>
      <c r="M16">
        <v>49</v>
      </c>
      <c r="N16">
        <v>39</v>
      </c>
      <c r="O16" s="8"/>
      <c r="P16" s="9"/>
    </row>
    <row r="17" spans="1:16" x14ac:dyDescent="0.2">
      <c r="A17" s="7">
        <v>43534</v>
      </c>
      <c r="B17" t="s">
        <v>10</v>
      </c>
      <c r="C17">
        <v>0</v>
      </c>
      <c r="D17">
        <v>5</v>
      </c>
      <c r="E17">
        <v>0</v>
      </c>
      <c r="F17">
        <v>10</v>
      </c>
      <c r="G17">
        <v>24</v>
      </c>
      <c r="H17">
        <v>1</v>
      </c>
      <c r="I17">
        <v>1</v>
      </c>
      <c r="J17">
        <v>0</v>
      </c>
      <c r="K17">
        <v>0</v>
      </c>
      <c r="L17">
        <v>0</v>
      </c>
      <c r="M17">
        <v>41</v>
      </c>
      <c r="N17">
        <v>34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44.909090909090907</v>
      </c>
      <c r="D18" s="11">
        <f t="shared" si="0"/>
        <v>36.6</v>
      </c>
      <c r="E18" s="11">
        <f t="shared" si="0"/>
        <v>50.533333333333331</v>
      </c>
      <c r="F18" s="11">
        <f t="shared" si="0"/>
        <v>27.428571428571427</v>
      </c>
      <c r="G18" s="11">
        <f t="shared" si="0"/>
        <v>57.266666666666666</v>
      </c>
      <c r="H18" s="11">
        <f t="shared" si="0"/>
        <v>21.916666666666668</v>
      </c>
      <c r="I18" s="11">
        <f t="shared" si="0"/>
        <v>12.8</v>
      </c>
      <c r="J18" s="11">
        <v>0</v>
      </c>
      <c r="K18" s="11">
        <v>0</v>
      </c>
      <c r="L18" s="11">
        <f>AVERAGEIF(L2:L17,"&gt;0")</f>
        <v>1</v>
      </c>
      <c r="M18" s="11">
        <f>AVERAGEIF(M2:M17,"&gt;0")</f>
        <v>215.75</v>
      </c>
      <c r="N18" s="11">
        <f>AVERAGEIF(N2:N17,"&gt;0")</f>
        <v>87.875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0.6875</v>
      </c>
      <c r="D19" s="12">
        <f t="shared" si="1"/>
        <v>0.9375</v>
      </c>
      <c r="E19" s="12">
        <f t="shared" si="1"/>
        <v>0.9375</v>
      </c>
      <c r="F19" s="12">
        <f t="shared" si="1"/>
        <v>0.875</v>
      </c>
      <c r="G19" s="12">
        <f t="shared" si="1"/>
        <v>0.9375</v>
      </c>
      <c r="H19" s="12">
        <f t="shared" si="1"/>
        <v>0.75</v>
      </c>
      <c r="I19" s="12">
        <f t="shared" si="1"/>
        <v>0.625</v>
      </c>
      <c r="J19" s="12">
        <f t="shared" si="1"/>
        <v>0.125</v>
      </c>
      <c r="K19" s="12">
        <f t="shared" si="1"/>
        <v>0.25</v>
      </c>
      <c r="L19" s="12">
        <f t="shared" si="1"/>
        <v>6.25E-2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Q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557A-96B7-490B-B667-C6519CE75F09}">
  <dimension ref="A1:Q49"/>
  <sheetViews>
    <sheetView workbookViewId="0">
      <selection activeCell="A13" sqref="A1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43555</v>
      </c>
      <c r="B2" t="s">
        <v>14</v>
      </c>
      <c r="C2">
        <v>71</v>
      </c>
      <c r="D2">
        <v>77</v>
      </c>
      <c r="E2">
        <v>122</v>
      </c>
      <c r="F2">
        <v>86</v>
      </c>
      <c r="G2">
        <v>160</v>
      </c>
      <c r="H2">
        <v>71</v>
      </c>
      <c r="I2">
        <v>46</v>
      </c>
      <c r="J2">
        <v>1</v>
      </c>
      <c r="K2">
        <v>1</v>
      </c>
      <c r="L2">
        <v>0</v>
      </c>
      <c r="M2">
        <v>635</v>
      </c>
      <c r="N2">
        <v>180</v>
      </c>
      <c r="O2" s="8"/>
      <c r="P2" s="9"/>
    </row>
    <row r="3" spans="1:16" x14ac:dyDescent="0.2">
      <c r="A3" s="7">
        <v>43555</v>
      </c>
      <c r="B3" t="s">
        <v>6</v>
      </c>
      <c r="C3">
        <v>68</v>
      </c>
      <c r="D3">
        <v>68</v>
      </c>
      <c r="E3">
        <v>98</v>
      </c>
      <c r="F3">
        <v>72</v>
      </c>
      <c r="G3">
        <v>116</v>
      </c>
      <c r="H3">
        <v>49</v>
      </c>
      <c r="I3">
        <v>34</v>
      </c>
      <c r="J3">
        <v>0</v>
      </c>
      <c r="K3">
        <v>1</v>
      </c>
      <c r="L3">
        <v>0</v>
      </c>
      <c r="M3">
        <f>SUM(C3:L3)</f>
        <v>506</v>
      </c>
      <c r="N3">
        <v>162</v>
      </c>
      <c r="O3" s="8"/>
      <c r="P3" s="9"/>
    </row>
    <row r="4" spans="1:16" x14ac:dyDescent="0.2">
      <c r="A4" s="7">
        <v>43548</v>
      </c>
      <c r="B4" t="s">
        <v>11</v>
      </c>
      <c r="C4">
        <v>20</v>
      </c>
      <c r="D4">
        <v>44</v>
      </c>
      <c r="E4">
        <v>71</v>
      </c>
      <c r="F4">
        <v>65</v>
      </c>
      <c r="G4">
        <v>109</v>
      </c>
      <c r="H4">
        <v>63</v>
      </c>
      <c r="I4">
        <v>13</v>
      </c>
      <c r="J4">
        <v>0</v>
      </c>
      <c r="K4">
        <v>0</v>
      </c>
      <c r="L4">
        <v>0</v>
      </c>
      <c r="M4">
        <v>385</v>
      </c>
      <c r="N4">
        <v>153</v>
      </c>
      <c r="O4" s="8"/>
      <c r="P4" s="9"/>
    </row>
    <row r="5" spans="1:16" x14ac:dyDescent="0.2">
      <c r="A5" s="7">
        <v>43548</v>
      </c>
      <c r="B5" t="s">
        <v>16</v>
      </c>
      <c r="C5">
        <v>49</v>
      </c>
      <c r="D5">
        <v>47</v>
      </c>
      <c r="E5">
        <v>60</v>
      </c>
      <c r="F5">
        <v>17</v>
      </c>
      <c r="G5">
        <v>86</v>
      </c>
      <c r="H5">
        <v>12</v>
      </c>
      <c r="I5">
        <v>11</v>
      </c>
      <c r="J5">
        <v>0</v>
      </c>
      <c r="K5">
        <v>2</v>
      </c>
      <c r="L5">
        <v>0</v>
      </c>
      <c r="M5">
        <v>284</v>
      </c>
      <c r="N5">
        <v>113</v>
      </c>
      <c r="O5" s="8"/>
      <c r="P5" s="9"/>
    </row>
    <row r="6" spans="1:16" x14ac:dyDescent="0.2">
      <c r="A6" s="7">
        <v>43555</v>
      </c>
      <c r="B6" t="s">
        <v>9</v>
      </c>
      <c r="C6">
        <v>55</v>
      </c>
      <c r="D6">
        <v>42</v>
      </c>
      <c r="E6">
        <v>51</v>
      </c>
      <c r="F6">
        <v>21</v>
      </c>
      <c r="G6">
        <v>58</v>
      </c>
      <c r="H6">
        <v>23</v>
      </c>
      <c r="I6">
        <v>4</v>
      </c>
      <c r="J6">
        <v>0</v>
      </c>
      <c r="K6">
        <v>0</v>
      </c>
      <c r="L6">
        <v>0</v>
      </c>
      <c r="M6">
        <v>254</v>
      </c>
      <c r="N6">
        <v>95</v>
      </c>
      <c r="O6" s="8" t="s">
        <v>25</v>
      </c>
      <c r="P6" s="9"/>
    </row>
    <row r="7" spans="1:16" x14ac:dyDescent="0.2">
      <c r="A7" s="7">
        <v>43548</v>
      </c>
      <c r="B7" t="s">
        <v>13</v>
      </c>
      <c r="C7">
        <v>0</v>
      </c>
      <c r="D7">
        <v>62</v>
      </c>
      <c r="E7">
        <v>82</v>
      </c>
      <c r="F7">
        <v>32</v>
      </c>
      <c r="G7">
        <v>49</v>
      </c>
      <c r="H7">
        <v>11</v>
      </c>
      <c r="I7">
        <v>6</v>
      </c>
      <c r="J7">
        <v>0</v>
      </c>
      <c r="K7">
        <v>0</v>
      </c>
      <c r="L7">
        <v>0</v>
      </c>
      <c r="M7">
        <v>242</v>
      </c>
      <c r="N7">
        <v>103</v>
      </c>
      <c r="O7" s="8"/>
      <c r="P7" s="9"/>
    </row>
    <row r="8" spans="1:16" x14ac:dyDescent="0.2">
      <c r="A8" s="7">
        <v>43548</v>
      </c>
      <c r="B8" t="s">
        <v>12</v>
      </c>
      <c r="C8">
        <v>1</v>
      </c>
      <c r="D8">
        <v>54</v>
      </c>
      <c r="E8">
        <v>66</v>
      </c>
      <c r="F8">
        <v>32</v>
      </c>
      <c r="G8">
        <v>52</v>
      </c>
      <c r="H8">
        <v>12</v>
      </c>
      <c r="I8">
        <v>0</v>
      </c>
      <c r="J8">
        <v>0</v>
      </c>
      <c r="K8">
        <v>0</v>
      </c>
      <c r="L8">
        <v>0</v>
      </c>
      <c r="M8">
        <v>217</v>
      </c>
      <c r="N8">
        <v>95</v>
      </c>
      <c r="O8" s="8"/>
      <c r="P8" s="9"/>
    </row>
    <row r="9" spans="1:16" x14ac:dyDescent="0.2">
      <c r="A9" s="7">
        <v>43541</v>
      </c>
      <c r="B9" t="s">
        <v>19</v>
      </c>
      <c r="C9">
        <v>9</v>
      </c>
      <c r="D9">
        <v>38</v>
      </c>
      <c r="E9">
        <v>35</v>
      </c>
      <c r="F9">
        <v>8</v>
      </c>
      <c r="G9">
        <v>54</v>
      </c>
      <c r="H9">
        <v>12</v>
      </c>
      <c r="I9">
        <v>9</v>
      </c>
      <c r="J9">
        <v>9</v>
      </c>
      <c r="K9">
        <v>2</v>
      </c>
      <c r="L9">
        <v>0</v>
      </c>
      <c r="M9">
        <v>176</v>
      </c>
      <c r="N9">
        <v>74</v>
      </c>
      <c r="O9" s="8"/>
      <c r="P9" s="9"/>
    </row>
    <row r="10" spans="1:16" x14ac:dyDescent="0.2">
      <c r="A10" s="7">
        <v>43520</v>
      </c>
      <c r="B10" t="s">
        <v>21</v>
      </c>
      <c r="C10">
        <v>81</v>
      </c>
      <c r="D10">
        <v>35</v>
      </c>
      <c r="E10">
        <v>38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155</v>
      </c>
      <c r="N10">
        <v>88</v>
      </c>
      <c r="O10" s="8"/>
      <c r="P10" s="9"/>
    </row>
    <row r="11" spans="1:16" x14ac:dyDescent="0.2">
      <c r="A11" s="7">
        <v>43548</v>
      </c>
      <c r="B11" t="s">
        <v>18</v>
      </c>
      <c r="C11">
        <v>49</v>
      </c>
      <c r="D11">
        <v>39</v>
      </c>
      <c r="E11">
        <v>44</v>
      </c>
      <c r="F11">
        <v>0</v>
      </c>
      <c r="G11">
        <v>13</v>
      </c>
      <c r="H11">
        <v>0</v>
      </c>
      <c r="I11">
        <v>0</v>
      </c>
      <c r="J11">
        <v>0</v>
      </c>
      <c r="K11">
        <v>0</v>
      </c>
      <c r="L11">
        <v>0</v>
      </c>
      <c r="M11">
        <v>145</v>
      </c>
      <c r="N11">
        <v>65</v>
      </c>
      <c r="O11" s="8"/>
      <c r="P11" s="9"/>
    </row>
    <row r="12" spans="1:16" x14ac:dyDescent="0.2">
      <c r="A12" s="7">
        <v>43555</v>
      </c>
      <c r="B12" t="s">
        <v>15</v>
      </c>
      <c r="C12">
        <v>36</v>
      </c>
      <c r="D12">
        <v>15</v>
      </c>
      <c r="E12">
        <v>24</v>
      </c>
      <c r="F12">
        <v>22</v>
      </c>
      <c r="G12">
        <v>32</v>
      </c>
      <c r="H12">
        <v>4</v>
      </c>
      <c r="I12">
        <v>3</v>
      </c>
      <c r="J12">
        <v>0</v>
      </c>
      <c r="K12">
        <v>0</v>
      </c>
      <c r="L12">
        <v>0</v>
      </c>
      <c r="M12">
        <v>136</v>
      </c>
      <c r="N12">
        <v>58</v>
      </c>
      <c r="O12" t="s">
        <v>22</v>
      </c>
      <c r="P12" s="9"/>
    </row>
    <row r="13" spans="1:16" x14ac:dyDescent="0.2">
      <c r="A13" s="7">
        <v>43548</v>
      </c>
      <c r="B13" t="s">
        <v>17</v>
      </c>
      <c r="C13">
        <v>55</v>
      </c>
      <c r="D13">
        <v>15</v>
      </c>
      <c r="E13">
        <v>25</v>
      </c>
      <c r="F13">
        <v>0</v>
      </c>
      <c r="G13">
        <v>18</v>
      </c>
      <c r="H13">
        <v>2</v>
      </c>
      <c r="I13">
        <v>0</v>
      </c>
      <c r="J13">
        <v>0</v>
      </c>
      <c r="K13">
        <v>0</v>
      </c>
      <c r="L13">
        <v>1</v>
      </c>
      <c r="M13">
        <v>116</v>
      </c>
      <c r="N13">
        <v>56</v>
      </c>
      <c r="O13" s="8"/>
      <c r="P13" s="9"/>
    </row>
    <row r="14" spans="1:16" x14ac:dyDescent="0.2">
      <c r="A14" s="7">
        <v>43555</v>
      </c>
      <c r="B14" t="s">
        <v>23</v>
      </c>
      <c r="C14">
        <v>0</v>
      </c>
      <c r="D14">
        <v>8</v>
      </c>
      <c r="E14">
        <v>26</v>
      </c>
      <c r="F14">
        <v>16</v>
      </c>
      <c r="G14">
        <v>27</v>
      </c>
      <c r="H14">
        <v>0</v>
      </c>
      <c r="I14">
        <v>0</v>
      </c>
      <c r="J14">
        <v>0</v>
      </c>
      <c r="K14">
        <v>0</v>
      </c>
      <c r="L14">
        <v>0</v>
      </c>
      <c r="M14">
        <v>77</v>
      </c>
      <c r="N14">
        <v>50</v>
      </c>
      <c r="O14" s="8"/>
      <c r="P14" s="9"/>
    </row>
    <row r="15" spans="1:16" x14ac:dyDescent="0.2">
      <c r="A15" s="7">
        <v>43548</v>
      </c>
      <c r="B15" t="s">
        <v>24</v>
      </c>
      <c r="C15">
        <v>0</v>
      </c>
      <c r="D15">
        <v>0</v>
      </c>
      <c r="E15">
        <v>7</v>
      </c>
      <c r="F15">
        <v>2</v>
      </c>
      <c r="G15">
        <v>40</v>
      </c>
      <c r="H15">
        <v>6</v>
      </c>
      <c r="I15">
        <v>1</v>
      </c>
      <c r="J15">
        <v>0</v>
      </c>
      <c r="K15">
        <v>0</v>
      </c>
      <c r="L15">
        <v>0</v>
      </c>
      <c r="M15">
        <v>56</v>
      </c>
      <c r="N15">
        <v>48</v>
      </c>
      <c r="O15" s="8"/>
      <c r="P15" s="9"/>
    </row>
    <row r="16" spans="1:16" x14ac:dyDescent="0.2">
      <c r="A16" s="7">
        <v>43520</v>
      </c>
      <c r="B16" t="s">
        <v>20</v>
      </c>
      <c r="C16">
        <v>0</v>
      </c>
      <c r="D16">
        <v>1</v>
      </c>
      <c r="E16">
        <v>14</v>
      </c>
      <c r="F16">
        <v>3</v>
      </c>
      <c r="G16">
        <v>31</v>
      </c>
      <c r="H16">
        <v>0</v>
      </c>
      <c r="I16">
        <v>0</v>
      </c>
      <c r="J16">
        <v>0</v>
      </c>
      <c r="K16">
        <v>0</v>
      </c>
      <c r="L16">
        <v>0</v>
      </c>
      <c r="M16">
        <v>49</v>
      </c>
      <c r="N16">
        <v>39</v>
      </c>
      <c r="O16" s="8"/>
      <c r="P16" s="9"/>
    </row>
    <row r="17" spans="1:16" x14ac:dyDescent="0.2">
      <c r="A17" s="7">
        <v>43534</v>
      </c>
      <c r="B17" t="s">
        <v>10</v>
      </c>
      <c r="C17">
        <v>0</v>
      </c>
      <c r="D17">
        <v>5</v>
      </c>
      <c r="E17">
        <v>0</v>
      </c>
      <c r="F17">
        <v>10</v>
      </c>
      <c r="G17">
        <v>24</v>
      </c>
      <c r="H17">
        <v>1</v>
      </c>
      <c r="I17">
        <v>1</v>
      </c>
      <c r="J17">
        <v>0</v>
      </c>
      <c r="K17">
        <v>0</v>
      </c>
      <c r="L17">
        <v>0</v>
      </c>
      <c r="M17">
        <v>41</v>
      </c>
      <c r="N17">
        <v>34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44.909090909090907</v>
      </c>
      <c r="D18" s="11">
        <f t="shared" si="0"/>
        <v>36.666666666666664</v>
      </c>
      <c r="E18" s="11">
        <f t="shared" si="0"/>
        <v>50.866666666666667</v>
      </c>
      <c r="F18" s="11">
        <f t="shared" si="0"/>
        <v>27.642857142857142</v>
      </c>
      <c r="G18" s="11">
        <f t="shared" si="0"/>
        <v>57.93333333333333</v>
      </c>
      <c r="H18" s="11">
        <f t="shared" si="0"/>
        <v>22.166666666666668</v>
      </c>
      <c r="I18" s="11">
        <f t="shared" si="0"/>
        <v>12.8</v>
      </c>
      <c r="J18" s="11">
        <v>0</v>
      </c>
      <c r="K18" s="11">
        <v>0</v>
      </c>
      <c r="L18" s="11">
        <f>AVERAGEIF(L2:L17,"&gt;0")</f>
        <v>1</v>
      </c>
      <c r="M18" s="11">
        <f>AVERAGEIF(M2:M17,"&gt;0")</f>
        <v>217.125</v>
      </c>
      <c r="N18" s="11">
        <f>AVERAGEIF(N2:N17,"&gt;0")</f>
        <v>88.3125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0.6875</v>
      </c>
      <c r="D19" s="12">
        <f t="shared" si="1"/>
        <v>0.9375</v>
      </c>
      <c r="E19" s="12">
        <f t="shared" si="1"/>
        <v>0.9375</v>
      </c>
      <c r="F19" s="12">
        <f t="shared" si="1"/>
        <v>0.875</v>
      </c>
      <c r="G19" s="12">
        <f t="shared" si="1"/>
        <v>0.9375</v>
      </c>
      <c r="H19" s="12">
        <f t="shared" si="1"/>
        <v>0.75</v>
      </c>
      <c r="I19" s="12">
        <f t="shared" si="1"/>
        <v>0.625</v>
      </c>
      <c r="J19" s="12">
        <f t="shared" si="1"/>
        <v>0.125</v>
      </c>
      <c r="K19" s="12">
        <f t="shared" si="1"/>
        <v>0.25</v>
      </c>
      <c r="L19" s="12">
        <f t="shared" si="1"/>
        <v>6.25E-2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31767-7A76-47B8-A886-0058ADA7B310}">
  <dimension ref="A1:Q49"/>
  <sheetViews>
    <sheetView workbookViewId="0">
      <selection activeCell="I26" sqref="I2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43562</v>
      </c>
      <c r="B2" t="s">
        <v>14</v>
      </c>
      <c r="C2">
        <v>71</v>
      </c>
      <c r="D2">
        <v>78</v>
      </c>
      <c r="E2">
        <v>124</v>
      </c>
      <c r="F2">
        <v>88</v>
      </c>
      <c r="G2">
        <v>160</v>
      </c>
      <c r="H2">
        <v>76</v>
      </c>
      <c r="I2">
        <v>48</v>
      </c>
      <c r="J2">
        <v>1</v>
      </c>
      <c r="K2">
        <v>1</v>
      </c>
      <c r="L2">
        <v>0</v>
      </c>
      <c r="M2">
        <v>647</v>
      </c>
      <c r="N2">
        <v>181</v>
      </c>
      <c r="O2" s="8"/>
      <c r="P2" s="9"/>
    </row>
    <row r="3" spans="1:16" x14ac:dyDescent="0.2">
      <c r="A3" s="7">
        <v>43562</v>
      </c>
      <c r="B3" t="s">
        <v>6</v>
      </c>
      <c r="C3">
        <v>68</v>
      </c>
      <c r="D3">
        <v>68</v>
      </c>
      <c r="E3">
        <v>98</v>
      </c>
      <c r="F3">
        <v>72</v>
      </c>
      <c r="G3">
        <v>116</v>
      </c>
      <c r="H3">
        <v>49</v>
      </c>
      <c r="I3">
        <v>34</v>
      </c>
      <c r="J3">
        <v>0</v>
      </c>
      <c r="K3">
        <v>1</v>
      </c>
      <c r="L3">
        <v>0</v>
      </c>
      <c r="M3">
        <f>SUM(C3:L3)</f>
        <v>506</v>
      </c>
      <c r="N3">
        <v>162</v>
      </c>
      <c r="O3" s="8"/>
      <c r="P3" s="9"/>
    </row>
    <row r="4" spans="1:16" x14ac:dyDescent="0.2">
      <c r="A4" s="7">
        <v>43562</v>
      </c>
      <c r="B4" t="s">
        <v>11</v>
      </c>
      <c r="C4">
        <v>20</v>
      </c>
      <c r="D4">
        <v>45</v>
      </c>
      <c r="E4">
        <v>75</v>
      </c>
      <c r="F4">
        <v>70</v>
      </c>
      <c r="G4">
        <v>119</v>
      </c>
      <c r="H4">
        <v>63</v>
      </c>
      <c r="I4">
        <v>13</v>
      </c>
      <c r="J4">
        <v>0</v>
      </c>
      <c r="K4">
        <v>0</v>
      </c>
      <c r="L4">
        <v>0</v>
      </c>
      <c r="M4">
        <v>405</v>
      </c>
      <c r="N4">
        <v>157</v>
      </c>
      <c r="O4" s="8"/>
      <c r="P4" s="9"/>
    </row>
    <row r="5" spans="1:16" x14ac:dyDescent="0.2">
      <c r="A5" s="7">
        <v>43548</v>
      </c>
      <c r="B5" t="s">
        <v>16</v>
      </c>
      <c r="C5">
        <v>49</v>
      </c>
      <c r="D5">
        <v>47</v>
      </c>
      <c r="E5">
        <v>60</v>
      </c>
      <c r="F5">
        <v>17</v>
      </c>
      <c r="G5">
        <v>86</v>
      </c>
      <c r="H5">
        <v>12</v>
      </c>
      <c r="I5">
        <v>11</v>
      </c>
      <c r="J5">
        <v>0</v>
      </c>
      <c r="K5">
        <v>2</v>
      </c>
      <c r="L5">
        <v>0</v>
      </c>
      <c r="M5">
        <v>284</v>
      </c>
      <c r="N5">
        <v>113</v>
      </c>
      <c r="O5" s="8"/>
      <c r="P5" s="9"/>
    </row>
    <row r="6" spans="1:16" x14ac:dyDescent="0.2">
      <c r="A6" s="7">
        <v>43562</v>
      </c>
      <c r="B6" t="s">
        <v>13</v>
      </c>
      <c r="C6">
        <v>0</v>
      </c>
      <c r="D6">
        <v>64</v>
      </c>
      <c r="E6">
        <v>90</v>
      </c>
      <c r="F6">
        <v>36</v>
      </c>
      <c r="G6">
        <v>51</v>
      </c>
      <c r="H6">
        <v>15</v>
      </c>
      <c r="I6">
        <v>8</v>
      </c>
      <c r="J6">
        <v>0</v>
      </c>
      <c r="K6">
        <v>0</v>
      </c>
      <c r="L6">
        <v>0</v>
      </c>
      <c r="M6">
        <v>264</v>
      </c>
      <c r="N6">
        <v>110</v>
      </c>
      <c r="O6" s="8"/>
      <c r="P6" s="9"/>
    </row>
    <row r="7" spans="1:16" x14ac:dyDescent="0.2">
      <c r="A7" s="7">
        <v>43562</v>
      </c>
      <c r="B7" t="s">
        <v>9</v>
      </c>
      <c r="C7">
        <v>55</v>
      </c>
      <c r="D7">
        <v>42</v>
      </c>
      <c r="E7">
        <v>51</v>
      </c>
      <c r="F7">
        <v>21</v>
      </c>
      <c r="G7">
        <v>58</v>
      </c>
      <c r="H7">
        <v>23</v>
      </c>
      <c r="I7">
        <v>4</v>
      </c>
      <c r="J7">
        <v>0</v>
      </c>
      <c r="K7">
        <v>0</v>
      </c>
      <c r="L7">
        <v>0</v>
      </c>
      <c r="M7">
        <v>254</v>
      </c>
      <c r="N7">
        <v>95</v>
      </c>
      <c r="O7" s="8" t="s">
        <v>25</v>
      </c>
      <c r="P7" s="9"/>
    </row>
    <row r="8" spans="1:16" x14ac:dyDescent="0.2">
      <c r="A8" s="7">
        <v>43548</v>
      </c>
      <c r="B8" t="s">
        <v>12</v>
      </c>
      <c r="C8">
        <v>1</v>
      </c>
      <c r="D8">
        <v>54</v>
      </c>
      <c r="E8">
        <v>66</v>
      </c>
      <c r="F8">
        <v>32</v>
      </c>
      <c r="G8">
        <v>52</v>
      </c>
      <c r="H8">
        <v>12</v>
      </c>
      <c r="I8">
        <v>0</v>
      </c>
      <c r="J8">
        <v>0</v>
      </c>
      <c r="K8">
        <v>0</v>
      </c>
      <c r="L8">
        <v>0</v>
      </c>
      <c r="M8">
        <v>217</v>
      </c>
      <c r="N8">
        <v>95</v>
      </c>
      <c r="O8" s="8"/>
      <c r="P8" s="9"/>
    </row>
    <row r="9" spans="1:16" x14ac:dyDescent="0.2">
      <c r="A9" s="7">
        <v>43541</v>
      </c>
      <c r="B9" t="s">
        <v>19</v>
      </c>
      <c r="C9">
        <v>9</v>
      </c>
      <c r="D9">
        <v>38</v>
      </c>
      <c r="E9">
        <v>35</v>
      </c>
      <c r="F9">
        <v>8</v>
      </c>
      <c r="G9">
        <v>54</v>
      </c>
      <c r="H9">
        <v>12</v>
      </c>
      <c r="I9">
        <v>9</v>
      </c>
      <c r="J9">
        <v>9</v>
      </c>
      <c r="K9">
        <v>2</v>
      </c>
      <c r="L9">
        <v>0</v>
      </c>
      <c r="M9">
        <v>176</v>
      </c>
      <c r="N9">
        <v>74</v>
      </c>
      <c r="O9" s="8"/>
      <c r="P9" s="9"/>
    </row>
    <row r="10" spans="1:16" x14ac:dyDescent="0.2">
      <c r="A10" s="7">
        <v>43520</v>
      </c>
      <c r="B10" t="s">
        <v>21</v>
      </c>
      <c r="C10">
        <v>81</v>
      </c>
      <c r="D10">
        <v>35</v>
      </c>
      <c r="E10">
        <v>38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155</v>
      </c>
      <c r="N10">
        <v>88</v>
      </c>
      <c r="O10" s="8"/>
      <c r="P10" s="9"/>
    </row>
    <row r="11" spans="1:16" x14ac:dyDescent="0.2">
      <c r="A11" s="7">
        <v>43548</v>
      </c>
      <c r="B11" t="s">
        <v>18</v>
      </c>
      <c r="C11">
        <v>49</v>
      </c>
      <c r="D11">
        <v>39</v>
      </c>
      <c r="E11">
        <v>44</v>
      </c>
      <c r="F11">
        <v>0</v>
      </c>
      <c r="G11">
        <v>13</v>
      </c>
      <c r="H11">
        <v>0</v>
      </c>
      <c r="I11">
        <v>0</v>
      </c>
      <c r="J11">
        <v>0</v>
      </c>
      <c r="K11">
        <v>0</v>
      </c>
      <c r="L11">
        <v>0</v>
      </c>
      <c r="M11">
        <v>145</v>
      </c>
      <c r="N11">
        <v>65</v>
      </c>
      <c r="O11" s="8"/>
      <c r="P11" s="9"/>
    </row>
    <row r="12" spans="1:16" x14ac:dyDescent="0.2">
      <c r="A12" s="7">
        <v>43562</v>
      </c>
      <c r="B12" t="s">
        <v>17</v>
      </c>
      <c r="C12">
        <v>55</v>
      </c>
      <c r="D12">
        <v>18</v>
      </c>
      <c r="E12">
        <v>29</v>
      </c>
      <c r="F12">
        <v>6</v>
      </c>
      <c r="G12">
        <v>26</v>
      </c>
      <c r="H12">
        <v>3</v>
      </c>
      <c r="I12">
        <v>0</v>
      </c>
      <c r="J12">
        <v>0</v>
      </c>
      <c r="K12">
        <v>0</v>
      </c>
      <c r="L12">
        <v>1</v>
      </c>
      <c r="M12">
        <v>138</v>
      </c>
      <c r="N12">
        <v>58</v>
      </c>
      <c r="O12" s="8"/>
      <c r="P12" s="9"/>
    </row>
    <row r="13" spans="1:16" x14ac:dyDescent="0.2">
      <c r="A13" s="7">
        <v>43562</v>
      </c>
      <c r="B13" t="s">
        <v>15</v>
      </c>
      <c r="C13">
        <v>36</v>
      </c>
      <c r="D13">
        <v>15</v>
      </c>
      <c r="E13">
        <v>24</v>
      </c>
      <c r="F13">
        <v>22</v>
      </c>
      <c r="G13">
        <v>32</v>
      </c>
      <c r="H13">
        <v>4</v>
      </c>
      <c r="I13">
        <v>3</v>
      </c>
      <c r="J13">
        <v>0</v>
      </c>
      <c r="K13">
        <v>0</v>
      </c>
      <c r="L13">
        <v>0</v>
      </c>
      <c r="M13">
        <v>136</v>
      </c>
      <c r="N13">
        <v>58</v>
      </c>
      <c r="O13" t="s">
        <v>22</v>
      </c>
      <c r="P13" s="9"/>
    </row>
    <row r="14" spans="1:16" x14ac:dyDescent="0.2">
      <c r="A14" s="7">
        <v>43562</v>
      </c>
      <c r="B14" t="s">
        <v>23</v>
      </c>
      <c r="C14">
        <v>0</v>
      </c>
      <c r="D14">
        <v>8</v>
      </c>
      <c r="E14">
        <v>27</v>
      </c>
      <c r="F14">
        <v>19</v>
      </c>
      <c r="G14">
        <v>32</v>
      </c>
      <c r="H14">
        <v>0</v>
      </c>
      <c r="I14">
        <v>0</v>
      </c>
      <c r="J14">
        <v>0</v>
      </c>
      <c r="K14">
        <v>0</v>
      </c>
      <c r="L14">
        <v>0</v>
      </c>
      <c r="M14">
        <v>86</v>
      </c>
      <c r="N14">
        <v>52</v>
      </c>
      <c r="O14" s="8"/>
      <c r="P14" s="9"/>
    </row>
    <row r="15" spans="1:16" x14ac:dyDescent="0.2">
      <c r="A15" s="7">
        <v>43562</v>
      </c>
      <c r="B15" t="s">
        <v>20</v>
      </c>
      <c r="C15">
        <v>0</v>
      </c>
      <c r="D15">
        <v>1</v>
      </c>
      <c r="E15">
        <v>14</v>
      </c>
      <c r="F15">
        <v>5</v>
      </c>
      <c r="G15">
        <v>49</v>
      </c>
      <c r="H15">
        <v>0</v>
      </c>
      <c r="I15">
        <v>2</v>
      </c>
      <c r="J15">
        <v>0</v>
      </c>
      <c r="K15">
        <v>0</v>
      </c>
      <c r="L15">
        <v>0</v>
      </c>
      <c r="M15">
        <v>71</v>
      </c>
      <c r="N15">
        <v>56</v>
      </c>
      <c r="O15" s="8"/>
      <c r="P15" s="9"/>
    </row>
    <row r="16" spans="1:16" x14ac:dyDescent="0.2">
      <c r="A16" s="7">
        <v>43548</v>
      </c>
      <c r="B16" t="s">
        <v>24</v>
      </c>
      <c r="C16">
        <v>0</v>
      </c>
      <c r="D16">
        <v>0</v>
      </c>
      <c r="E16">
        <v>7</v>
      </c>
      <c r="F16">
        <v>2</v>
      </c>
      <c r="G16">
        <v>40</v>
      </c>
      <c r="H16">
        <v>6</v>
      </c>
      <c r="I16">
        <v>1</v>
      </c>
      <c r="J16">
        <v>0</v>
      </c>
      <c r="K16">
        <v>0</v>
      </c>
      <c r="L16">
        <v>0</v>
      </c>
      <c r="M16">
        <v>56</v>
      </c>
      <c r="N16">
        <v>48</v>
      </c>
      <c r="O16" s="8"/>
      <c r="P16" s="9"/>
    </row>
    <row r="17" spans="1:16" x14ac:dyDescent="0.2">
      <c r="A17" s="7">
        <v>43534</v>
      </c>
      <c r="B17" t="s">
        <v>10</v>
      </c>
      <c r="C17">
        <v>0</v>
      </c>
      <c r="D17">
        <v>5</v>
      </c>
      <c r="E17">
        <v>0</v>
      </c>
      <c r="F17">
        <v>10</v>
      </c>
      <c r="G17">
        <v>24</v>
      </c>
      <c r="H17">
        <v>1</v>
      </c>
      <c r="I17">
        <v>1</v>
      </c>
      <c r="J17">
        <v>0</v>
      </c>
      <c r="K17">
        <v>0</v>
      </c>
      <c r="L17">
        <v>0</v>
      </c>
      <c r="M17">
        <v>41</v>
      </c>
      <c r="N17">
        <v>34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44.909090909090907</v>
      </c>
      <c r="D18" s="11">
        <f t="shared" si="0"/>
        <v>37.133333333333333</v>
      </c>
      <c r="E18" s="11">
        <f t="shared" si="0"/>
        <v>52.133333333333333</v>
      </c>
      <c r="F18" s="11">
        <f t="shared" si="0"/>
        <v>27.266666666666666</v>
      </c>
      <c r="G18" s="11">
        <f t="shared" si="0"/>
        <v>60.8</v>
      </c>
      <c r="H18" s="11">
        <f t="shared" si="0"/>
        <v>23</v>
      </c>
      <c r="I18" s="11">
        <f t="shared" si="0"/>
        <v>12.181818181818182</v>
      </c>
      <c r="J18" s="11">
        <v>0</v>
      </c>
      <c r="K18" s="11">
        <v>0</v>
      </c>
      <c r="L18" s="11">
        <f>AVERAGEIF(L2:L17,"&gt;0")</f>
        <v>1</v>
      </c>
      <c r="M18" s="11">
        <f>AVERAGEIF(M2:M17,"&gt;0")</f>
        <v>223.8125</v>
      </c>
      <c r="N18" s="11">
        <f>AVERAGEIF(N2:N17,"&gt;0")</f>
        <v>90.375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0.6875</v>
      </c>
      <c r="D19" s="12">
        <f t="shared" si="1"/>
        <v>0.9375</v>
      </c>
      <c r="E19" s="12">
        <f t="shared" si="1"/>
        <v>0.9375</v>
      </c>
      <c r="F19" s="12">
        <f t="shared" si="1"/>
        <v>0.9375</v>
      </c>
      <c r="G19" s="12">
        <f t="shared" si="1"/>
        <v>0.9375</v>
      </c>
      <c r="H19" s="12">
        <f t="shared" si="1"/>
        <v>0.75</v>
      </c>
      <c r="I19" s="12">
        <f t="shared" si="1"/>
        <v>0.6875</v>
      </c>
      <c r="J19" s="12">
        <f t="shared" si="1"/>
        <v>0.125</v>
      </c>
      <c r="K19" s="12">
        <f t="shared" si="1"/>
        <v>0.25</v>
      </c>
      <c r="L19" s="12">
        <f t="shared" si="1"/>
        <v>6.25E-2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9160-372C-4491-9064-832A0FDB2DA8}">
  <dimension ref="A1:Q49"/>
  <sheetViews>
    <sheetView workbookViewId="0">
      <selection activeCell="P12" sqref="P1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43569</v>
      </c>
      <c r="B2" t="s">
        <v>14</v>
      </c>
      <c r="C2">
        <v>71</v>
      </c>
      <c r="D2">
        <v>78</v>
      </c>
      <c r="E2">
        <v>124</v>
      </c>
      <c r="F2">
        <v>88</v>
      </c>
      <c r="G2">
        <v>165</v>
      </c>
      <c r="H2">
        <v>78</v>
      </c>
      <c r="I2">
        <v>50</v>
      </c>
      <c r="J2">
        <v>1</v>
      </c>
      <c r="K2">
        <v>1</v>
      </c>
      <c r="L2">
        <v>0</v>
      </c>
      <c r="M2">
        <v>656</v>
      </c>
      <c r="N2">
        <v>184</v>
      </c>
      <c r="O2" s="8"/>
      <c r="P2" s="9"/>
    </row>
    <row r="3" spans="1:16" x14ac:dyDescent="0.2">
      <c r="A3" s="7">
        <v>43569</v>
      </c>
      <c r="B3" t="s">
        <v>6</v>
      </c>
      <c r="C3">
        <v>68</v>
      </c>
      <c r="D3">
        <v>68</v>
      </c>
      <c r="E3">
        <v>98</v>
      </c>
      <c r="F3">
        <v>72</v>
      </c>
      <c r="G3">
        <v>116</v>
      </c>
      <c r="H3">
        <v>49</v>
      </c>
      <c r="I3">
        <v>34</v>
      </c>
      <c r="J3">
        <v>0</v>
      </c>
      <c r="K3">
        <v>1</v>
      </c>
      <c r="L3">
        <v>0</v>
      </c>
      <c r="M3">
        <f>SUM(C3:L3)</f>
        <v>506</v>
      </c>
      <c r="N3">
        <v>162</v>
      </c>
      <c r="O3" s="8"/>
      <c r="P3" s="9"/>
    </row>
    <row r="4" spans="1:16" x14ac:dyDescent="0.2">
      <c r="A4" s="7">
        <v>43569</v>
      </c>
      <c r="B4" t="s">
        <v>11</v>
      </c>
      <c r="C4">
        <v>20</v>
      </c>
      <c r="D4">
        <v>49</v>
      </c>
      <c r="E4">
        <v>78</v>
      </c>
      <c r="F4">
        <v>71</v>
      </c>
      <c r="G4">
        <v>123</v>
      </c>
      <c r="H4">
        <v>68</v>
      </c>
      <c r="I4">
        <v>17</v>
      </c>
      <c r="J4">
        <v>0</v>
      </c>
      <c r="K4">
        <v>0</v>
      </c>
      <c r="L4">
        <v>0</v>
      </c>
      <c r="M4">
        <v>426</v>
      </c>
      <c r="N4">
        <v>162</v>
      </c>
      <c r="O4" s="8"/>
      <c r="P4" s="9"/>
    </row>
    <row r="5" spans="1:16" x14ac:dyDescent="0.2">
      <c r="A5" s="7">
        <v>43548</v>
      </c>
      <c r="B5" t="s">
        <v>16</v>
      </c>
      <c r="C5">
        <v>49</v>
      </c>
      <c r="D5">
        <v>47</v>
      </c>
      <c r="E5">
        <v>60</v>
      </c>
      <c r="F5">
        <v>17</v>
      </c>
      <c r="G5">
        <v>86</v>
      </c>
      <c r="H5">
        <v>12</v>
      </c>
      <c r="I5">
        <v>11</v>
      </c>
      <c r="J5">
        <v>0</v>
      </c>
      <c r="K5">
        <v>2</v>
      </c>
      <c r="L5">
        <v>0</v>
      </c>
      <c r="M5">
        <v>284</v>
      </c>
      <c r="N5">
        <v>113</v>
      </c>
      <c r="O5" s="8"/>
      <c r="P5" s="9"/>
    </row>
    <row r="6" spans="1:16" x14ac:dyDescent="0.2">
      <c r="A6" s="7">
        <v>43569</v>
      </c>
      <c r="B6" t="s">
        <v>13</v>
      </c>
      <c r="C6">
        <v>3</v>
      </c>
      <c r="D6">
        <v>66</v>
      </c>
      <c r="E6">
        <v>93</v>
      </c>
      <c r="F6">
        <v>36</v>
      </c>
      <c r="G6">
        <v>56</v>
      </c>
      <c r="H6">
        <v>17</v>
      </c>
      <c r="I6">
        <v>8</v>
      </c>
      <c r="J6">
        <v>1</v>
      </c>
      <c r="K6">
        <v>1</v>
      </c>
      <c r="L6">
        <v>0</v>
      </c>
      <c r="M6">
        <v>281</v>
      </c>
      <c r="N6">
        <v>113</v>
      </c>
      <c r="O6" s="8"/>
      <c r="P6" s="9"/>
    </row>
    <row r="7" spans="1:16" x14ac:dyDescent="0.2">
      <c r="A7" s="7">
        <v>43562</v>
      </c>
      <c r="B7" t="s">
        <v>9</v>
      </c>
      <c r="C7">
        <v>55</v>
      </c>
      <c r="D7">
        <v>42</v>
      </c>
      <c r="E7">
        <v>51</v>
      </c>
      <c r="F7">
        <v>21</v>
      </c>
      <c r="G7">
        <v>58</v>
      </c>
      <c r="H7">
        <v>23</v>
      </c>
      <c r="I7">
        <v>4</v>
      </c>
      <c r="J7">
        <v>0</v>
      </c>
      <c r="K7">
        <v>0</v>
      </c>
      <c r="L7">
        <v>0</v>
      </c>
      <c r="M7">
        <v>254</v>
      </c>
      <c r="N7">
        <v>95</v>
      </c>
      <c r="O7" s="8" t="s">
        <v>25</v>
      </c>
      <c r="P7" s="9"/>
    </row>
    <row r="8" spans="1:16" x14ac:dyDescent="0.2">
      <c r="A8" s="7">
        <v>43548</v>
      </c>
      <c r="B8" t="s">
        <v>12</v>
      </c>
      <c r="C8">
        <v>1</v>
      </c>
      <c r="D8">
        <v>54</v>
      </c>
      <c r="E8">
        <v>66</v>
      </c>
      <c r="F8">
        <v>32</v>
      </c>
      <c r="G8">
        <v>52</v>
      </c>
      <c r="H8">
        <v>12</v>
      </c>
      <c r="I8">
        <v>0</v>
      </c>
      <c r="J8">
        <v>0</v>
      </c>
      <c r="K8">
        <v>0</v>
      </c>
      <c r="L8">
        <v>0</v>
      </c>
      <c r="M8">
        <v>217</v>
      </c>
      <c r="N8">
        <v>95</v>
      </c>
      <c r="O8" s="8"/>
      <c r="P8" s="9"/>
    </row>
    <row r="9" spans="1:16" x14ac:dyDescent="0.2">
      <c r="A9" s="7">
        <v>43541</v>
      </c>
      <c r="B9" t="s">
        <v>19</v>
      </c>
      <c r="C9">
        <v>9</v>
      </c>
      <c r="D9">
        <v>38</v>
      </c>
      <c r="E9">
        <v>35</v>
      </c>
      <c r="F9">
        <v>8</v>
      </c>
      <c r="G9">
        <v>54</v>
      </c>
      <c r="H9">
        <v>12</v>
      </c>
      <c r="I9">
        <v>9</v>
      </c>
      <c r="J9">
        <v>9</v>
      </c>
      <c r="K9">
        <v>2</v>
      </c>
      <c r="L9">
        <v>0</v>
      </c>
      <c r="M9">
        <v>176</v>
      </c>
      <c r="N9">
        <v>74</v>
      </c>
      <c r="O9" s="8"/>
      <c r="P9" s="9"/>
    </row>
    <row r="10" spans="1:16" x14ac:dyDescent="0.2">
      <c r="A10" s="7">
        <v>43569</v>
      </c>
      <c r="B10" t="s">
        <v>15</v>
      </c>
      <c r="C10">
        <v>36</v>
      </c>
      <c r="D10">
        <v>23</v>
      </c>
      <c r="E10">
        <v>28</v>
      </c>
      <c r="F10">
        <v>26</v>
      </c>
      <c r="G10">
        <v>36</v>
      </c>
      <c r="H10">
        <v>6</v>
      </c>
      <c r="I10">
        <v>4</v>
      </c>
      <c r="J10">
        <v>0</v>
      </c>
      <c r="K10">
        <v>0</v>
      </c>
      <c r="L10">
        <v>0</v>
      </c>
      <c r="M10">
        <v>159</v>
      </c>
      <c r="N10">
        <v>60</v>
      </c>
      <c r="P10" s="9"/>
    </row>
    <row r="11" spans="1:16" x14ac:dyDescent="0.2">
      <c r="A11" s="7">
        <v>43520</v>
      </c>
      <c r="B11" t="s">
        <v>21</v>
      </c>
      <c r="C11">
        <v>81</v>
      </c>
      <c r="D11">
        <v>35</v>
      </c>
      <c r="E11">
        <v>38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155</v>
      </c>
      <c r="N11">
        <v>88</v>
      </c>
      <c r="O11" s="8"/>
      <c r="P11" s="9"/>
    </row>
    <row r="12" spans="1:16" x14ac:dyDescent="0.2">
      <c r="A12" s="7">
        <v>43569</v>
      </c>
      <c r="B12" t="s">
        <v>18</v>
      </c>
      <c r="C12">
        <v>51</v>
      </c>
      <c r="D12">
        <v>40</v>
      </c>
      <c r="E12">
        <v>45</v>
      </c>
      <c r="F12">
        <v>2</v>
      </c>
      <c r="G12">
        <v>13</v>
      </c>
      <c r="H12">
        <v>2</v>
      </c>
      <c r="I12">
        <v>0</v>
      </c>
      <c r="J12">
        <v>0</v>
      </c>
      <c r="K12">
        <v>0</v>
      </c>
      <c r="L12">
        <v>0</v>
      </c>
      <c r="M12">
        <v>153</v>
      </c>
      <c r="N12">
        <v>67</v>
      </c>
      <c r="O12" s="8"/>
      <c r="P12" s="9"/>
    </row>
    <row r="13" spans="1:16" x14ac:dyDescent="0.2">
      <c r="A13" s="7">
        <v>43562</v>
      </c>
      <c r="B13" t="s">
        <v>17</v>
      </c>
      <c r="C13">
        <v>55</v>
      </c>
      <c r="D13">
        <v>18</v>
      </c>
      <c r="E13">
        <v>29</v>
      </c>
      <c r="F13">
        <v>6</v>
      </c>
      <c r="G13">
        <v>26</v>
      </c>
      <c r="H13">
        <v>3</v>
      </c>
      <c r="I13">
        <v>0</v>
      </c>
      <c r="J13">
        <v>0</v>
      </c>
      <c r="K13">
        <v>0</v>
      </c>
      <c r="L13">
        <v>1</v>
      </c>
      <c r="M13">
        <v>138</v>
      </c>
      <c r="N13">
        <v>58</v>
      </c>
      <c r="O13" s="8"/>
      <c r="P13" s="9"/>
    </row>
    <row r="14" spans="1:16" x14ac:dyDescent="0.2">
      <c r="A14" s="7">
        <v>43569</v>
      </c>
      <c r="B14" t="s">
        <v>23</v>
      </c>
      <c r="C14">
        <v>0</v>
      </c>
      <c r="D14">
        <v>10</v>
      </c>
      <c r="E14">
        <v>36</v>
      </c>
      <c r="F14">
        <v>24</v>
      </c>
      <c r="G14">
        <v>35</v>
      </c>
      <c r="H14">
        <v>0</v>
      </c>
      <c r="I14">
        <v>0</v>
      </c>
      <c r="J14">
        <v>0</v>
      </c>
      <c r="K14">
        <v>0</v>
      </c>
      <c r="L14">
        <v>0</v>
      </c>
      <c r="M14">
        <v>105</v>
      </c>
      <c r="N14">
        <v>62</v>
      </c>
      <c r="O14" s="8"/>
      <c r="P14" s="9"/>
    </row>
    <row r="15" spans="1:16" x14ac:dyDescent="0.2">
      <c r="A15" s="7">
        <v>43562</v>
      </c>
      <c r="B15" t="s">
        <v>20</v>
      </c>
      <c r="C15">
        <v>0</v>
      </c>
      <c r="D15">
        <v>1</v>
      </c>
      <c r="E15">
        <v>14</v>
      </c>
      <c r="F15">
        <v>5</v>
      </c>
      <c r="G15">
        <v>49</v>
      </c>
      <c r="H15">
        <v>0</v>
      </c>
      <c r="I15">
        <v>2</v>
      </c>
      <c r="J15">
        <v>0</v>
      </c>
      <c r="K15">
        <v>0</v>
      </c>
      <c r="L15">
        <v>0</v>
      </c>
      <c r="M15">
        <v>71</v>
      </c>
      <c r="N15">
        <v>56</v>
      </c>
      <c r="O15" s="8"/>
      <c r="P15" s="9"/>
    </row>
    <row r="16" spans="1:16" x14ac:dyDescent="0.2">
      <c r="A16" s="7">
        <v>43548</v>
      </c>
      <c r="B16" t="s">
        <v>24</v>
      </c>
      <c r="C16">
        <v>0</v>
      </c>
      <c r="D16">
        <v>0</v>
      </c>
      <c r="E16">
        <v>7</v>
      </c>
      <c r="F16">
        <v>2</v>
      </c>
      <c r="G16">
        <v>40</v>
      </c>
      <c r="H16">
        <v>6</v>
      </c>
      <c r="I16">
        <v>1</v>
      </c>
      <c r="J16">
        <v>0</v>
      </c>
      <c r="K16">
        <v>0</v>
      </c>
      <c r="L16">
        <v>0</v>
      </c>
      <c r="M16">
        <v>56</v>
      </c>
      <c r="N16">
        <v>48</v>
      </c>
      <c r="O16" s="8"/>
      <c r="P16" s="9"/>
    </row>
    <row r="17" spans="1:16" x14ac:dyDescent="0.2">
      <c r="A17" s="7">
        <v>43534</v>
      </c>
      <c r="B17" t="s">
        <v>10</v>
      </c>
      <c r="C17">
        <v>0</v>
      </c>
      <c r="D17">
        <v>5</v>
      </c>
      <c r="E17">
        <v>0</v>
      </c>
      <c r="F17">
        <v>10</v>
      </c>
      <c r="G17">
        <v>24</v>
      </c>
      <c r="H17">
        <v>1</v>
      </c>
      <c r="I17">
        <v>1</v>
      </c>
      <c r="J17">
        <v>0</v>
      </c>
      <c r="K17">
        <v>0</v>
      </c>
      <c r="L17">
        <v>0</v>
      </c>
      <c r="M17">
        <v>41</v>
      </c>
      <c r="N17">
        <v>34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41.583333333333336</v>
      </c>
      <c r="D18" s="11">
        <f t="shared" si="0"/>
        <v>38.266666666666666</v>
      </c>
      <c r="E18" s="11">
        <f t="shared" si="0"/>
        <v>53.466666666666669</v>
      </c>
      <c r="F18" s="11">
        <f t="shared" si="0"/>
        <v>26.3125</v>
      </c>
      <c r="G18" s="11">
        <f t="shared" si="0"/>
        <v>62.2</v>
      </c>
      <c r="H18" s="11">
        <f t="shared" si="0"/>
        <v>22.23076923076923</v>
      </c>
      <c r="I18" s="11">
        <f t="shared" si="0"/>
        <v>12.818181818181818</v>
      </c>
      <c r="J18" s="11">
        <v>0</v>
      </c>
      <c r="K18" s="11">
        <v>0</v>
      </c>
      <c r="L18" s="11">
        <f>AVERAGEIF(L2:L17,"&gt;0")</f>
        <v>1</v>
      </c>
      <c r="M18" s="11">
        <f>AVERAGEIF(M2:M17,"&gt;0")</f>
        <v>229.875</v>
      </c>
      <c r="N18" s="11">
        <f>AVERAGEIF(N2:N17,"&gt;0")</f>
        <v>91.9375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0.9375</v>
      </c>
      <c r="H19" s="12">
        <f t="shared" si="1"/>
        <v>0.8125</v>
      </c>
      <c r="I19" s="12">
        <f t="shared" si="1"/>
        <v>0.6875</v>
      </c>
      <c r="J19" s="12">
        <f t="shared" si="1"/>
        <v>0.1875</v>
      </c>
      <c r="K19" s="12">
        <f t="shared" si="1"/>
        <v>0.3125</v>
      </c>
      <c r="L19" s="12">
        <f t="shared" si="1"/>
        <v>6.25E-2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O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8833-CDAD-4C92-8AFD-4F1C78950C8F}">
  <dimension ref="A1:Q49"/>
  <sheetViews>
    <sheetView workbookViewId="0">
      <selection activeCell="P12" sqref="P1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43569</v>
      </c>
      <c r="B2" t="s">
        <v>14</v>
      </c>
      <c r="C2">
        <v>71</v>
      </c>
      <c r="D2">
        <v>78</v>
      </c>
      <c r="E2">
        <v>124</v>
      </c>
      <c r="F2">
        <v>88</v>
      </c>
      <c r="G2">
        <v>165</v>
      </c>
      <c r="H2">
        <v>78</v>
      </c>
      <c r="I2">
        <v>50</v>
      </c>
      <c r="J2">
        <v>1</v>
      </c>
      <c r="K2">
        <v>1</v>
      </c>
      <c r="L2">
        <v>0</v>
      </c>
      <c r="M2">
        <v>656</v>
      </c>
      <c r="N2">
        <v>184</v>
      </c>
      <c r="O2" s="8"/>
      <c r="P2" s="9"/>
    </row>
    <row r="3" spans="1:16" x14ac:dyDescent="0.2">
      <c r="A3" s="7">
        <v>43569</v>
      </c>
      <c r="B3" t="s">
        <v>6</v>
      </c>
      <c r="C3">
        <v>68</v>
      </c>
      <c r="D3">
        <v>68</v>
      </c>
      <c r="E3">
        <v>98</v>
      </c>
      <c r="F3">
        <v>72</v>
      </c>
      <c r="G3">
        <v>116</v>
      </c>
      <c r="H3">
        <v>49</v>
      </c>
      <c r="I3">
        <v>34</v>
      </c>
      <c r="J3">
        <v>0</v>
      </c>
      <c r="K3">
        <v>1</v>
      </c>
      <c r="L3">
        <v>0</v>
      </c>
      <c r="M3">
        <f>SUM(C3:L3)</f>
        <v>506</v>
      </c>
      <c r="N3">
        <v>162</v>
      </c>
      <c r="O3" s="8"/>
      <c r="P3" s="9"/>
    </row>
    <row r="4" spans="1:16" x14ac:dyDescent="0.2">
      <c r="A4" s="7">
        <v>43569</v>
      </c>
      <c r="B4" t="s">
        <v>11</v>
      </c>
      <c r="C4">
        <v>20</v>
      </c>
      <c r="D4">
        <v>49</v>
      </c>
      <c r="E4">
        <v>78</v>
      </c>
      <c r="F4">
        <v>71</v>
      </c>
      <c r="G4">
        <v>123</v>
      </c>
      <c r="H4">
        <v>68</v>
      </c>
      <c r="I4">
        <v>17</v>
      </c>
      <c r="J4">
        <v>0</v>
      </c>
      <c r="K4">
        <v>0</v>
      </c>
      <c r="L4">
        <v>0</v>
      </c>
      <c r="M4">
        <v>426</v>
      </c>
      <c r="N4">
        <v>162</v>
      </c>
      <c r="O4" s="8"/>
      <c r="P4" s="9"/>
    </row>
    <row r="5" spans="1:16" x14ac:dyDescent="0.2">
      <c r="A5" s="7">
        <v>43548</v>
      </c>
      <c r="B5" t="s">
        <v>16</v>
      </c>
      <c r="C5">
        <v>49</v>
      </c>
      <c r="D5">
        <v>47</v>
      </c>
      <c r="E5">
        <v>60</v>
      </c>
      <c r="F5">
        <v>17</v>
      </c>
      <c r="G5">
        <v>86</v>
      </c>
      <c r="H5">
        <v>12</v>
      </c>
      <c r="I5">
        <v>11</v>
      </c>
      <c r="J5">
        <v>0</v>
      </c>
      <c r="K5">
        <v>2</v>
      </c>
      <c r="L5">
        <v>0</v>
      </c>
      <c r="M5">
        <v>284</v>
      </c>
      <c r="N5">
        <v>113</v>
      </c>
      <c r="O5" s="8"/>
      <c r="P5" s="9"/>
    </row>
    <row r="6" spans="1:16" x14ac:dyDescent="0.2">
      <c r="A6" s="7">
        <v>43569</v>
      </c>
      <c r="B6" t="s">
        <v>13</v>
      </c>
      <c r="C6">
        <v>3</v>
      </c>
      <c r="D6">
        <v>66</v>
      </c>
      <c r="E6">
        <v>93</v>
      </c>
      <c r="F6">
        <v>36</v>
      </c>
      <c r="G6">
        <v>56</v>
      </c>
      <c r="H6">
        <v>17</v>
      </c>
      <c r="I6">
        <v>8</v>
      </c>
      <c r="J6">
        <v>1</v>
      </c>
      <c r="K6">
        <v>1</v>
      </c>
      <c r="L6">
        <v>0</v>
      </c>
      <c r="M6">
        <v>281</v>
      </c>
      <c r="N6">
        <v>113</v>
      </c>
      <c r="O6" s="8"/>
      <c r="P6" s="9"/>
    </row>
    <row r="7" spans="1:16" x14ac:dyDescent="0.2">
      <c r="A7" s="7">
        <v>43562</v>
      </c>
      <c r="B7" t="s">
        <v>9</v>
      </c>
      <c r="C7">
        <v>55</v>
      </c>
      <c r="D7">
        <v>42</v>
      </c>
      <c r="E7">
        <v>51</v>
      </c>
      <c r="F7">
        <v>21</v>
      </c>
      <c r="G7">
        <v>58</v>
      </c>
      <c r="H7">
        <v>23</v>
      </c>
      <c r="I7">
        <v>4</v>
      </c>
      <c r="J7">
        <v>0</v>
      </c>
      <c r="K7">
        <v>0</v>
      </c>
      <c r="L7">
        <v>0</v>
      </c>
      <c r="M7">
        <v>254</v>
      </c>
      <c r="N7">
        <v>95</v>
      </c>
      <c r="O7" s="8" t="s">
        <v>25</v>
      </c>
      <c r="P7" s="9"/>
    </row>
    <row r="8" spans="1:16" x14ac:dyDescent="0.2">
      <c r="A8" s="7">
        <v>43548</v>
      </c>
      <c r="B8" t="s">
        <v>12</v>
      </c>
      <c r="C8">
        <v>1</v>
      </c>
      <c r="D8">
        <v>54</v>
      </c>
      <c r="E8">
        <v>66</v>
      </c>
      <c r="F8">
        <v>32</v>
      </c>
      <c r="G8">
        <v>52</v>
      </c>
      <c r="H8">
        <v>12</v>
      </c>
      <c r="I8">
        <v>0</v>
      </c>
      <c r="J8">
        <v>0</v>
      </c>
      <c r="K8">
        <v>0</v>
      </c>
      <c r="L8">
        <v>0</v>
      </c>
      <c r="M8">
        <v>217</v>
      </c>
      <c r="N8">
        <v>95</v>
      </c>
      <c r="O8" s="8"/>
      <c r="P8" s="9"/>
    </row>
    <row r="9" spans="1:16" x14ac:dyDescent="0.2">
      <c r="A9" s="7">
        <v>43541</v>
      </c>
      <c r="B9" t="s">
        <v>19</v>
      </c>
      <c r="C9">
        <v>9</v>
      </c>
      <c r="D9">
        <v>38</v>
      </c>
      <c r="E9">
        <v>35</v>
      </c>
      <c r="F9">
        <v>8</v>
      </c>
      <c r="G9">
        <v>54</v>
      </c>
      <c r="H9">
        <v>12</v>
      </c>
      <c r="I9">
        <v>9</v>
      </c>
      <c r="J9">
        <v>9</v>
      </c>
      <c r="K9">
        <v>2</v>
      </c>
      <c r="L9">
        <v>0</v>
      </c>
      <c r="M9">
        <v>176</v>
      </c>
      <c r="N9">
        <v>74</v>
      </c>
      <c r="O9" s="8"/>
      <c r="P9" s="9"/>
    </row>
    <row r="10" spans="1:16" x14ac:dyDescent="0.2">
      <c r="A10" s="7">
        <v>43569</v>
      </c>
      <c r="B10" t="s">
        <v>15</v>
      </c>
      <c r="C10">
        <v>36</v>
      </c>
      <c r="D10">
        <v>23</v>
      </c>
      <c r="E10">
        <v>28</v>
      </c>
      <c r="F10">
        <v>26</v>
      </c>
      <c r="G10">
        <v>36</v>
      </c>
      <c r="H10">
        <v>6</v>
      </c>
      <c r="I10">
        <v>4</v>
      </c>
      <c r="J10">
        <v>0</v>
      </c>
      <c r="K10">
        <v>0</v>
      </c>
      <c r="L10">
        <v>0</v>
      </c>
      <c r="M10">
        <v>159</v>
      </c>
      <c r="N10">
        <v>60</v>
      </c>
      <c r="P10" s="9"/>
    </row>
    <row r="11" spans="1:16" x14ac:dyDescent="0.2">
      <c r="A11" s="7">
        <v>43520</v>
      </c>
      <c r="B11" t="s">
        <v>21</v>
      </c>
      <c r="C11">
        <v>81</v>
      </c>
      <c r="D11">
        <v>35</v>
      </c>
      <c r="E11">
        <v>38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155</v>
      </c>
      <c r="N11">
        <v>88</v>
      </c>
      <c r="O11" s="8"/>
      <c r="P11" s="9"/>
    </row>
    <row r="12" spans="1:16" x14ac:dyDescent="0.2">
      <c r="A12" s="7">
        <v>43569</v>
      </c>
      <c r="B12" t="s">
        <v>18</v>
      </c>
      <c r="C12">
        <v>51</v>
      </c>
      <c r="D12">
        <v>40</v>
      </c>
      <c r="E12">
        <v>45</v>
      </c>
      <c r="F12">
        <v>2</v>
      </c>
      <c r="G12">
        <v>13</v>
      </c>
      <c r="H12">
        <v>2</v>
      </c>
      <c r="I12">
        <v>0</v>
      </c>
      <c r="J12">
        <v>0</v>
      </c>
      <c r="K12">
        <v>0</v>
      </c>
      <c r="L12">
        <v>0</v>
      </c>
      <c r="M12">
        <v>153</v>
      </c>
      <c r="N12">
        <v>67</v>
      </c>
      <c r="O12" s="8"/>
      <c r="P12" s="9"/>
    </row>
    <row r="13" spans="1:16" x14ac:dyDescent="0.2">
      <c r="A13" s="7">
        <v>43562</v>
      </c>
      <c r="B13" t="s">
        <v>17</v>
      </c>
      <c r="C13">
        <v>55</v>
      </c>
      <c r="D13">
        <v>18</v>
      </c>
      <c r="E13">
        <v>29</v>
      </c>
      <c r="F13">
        <v>6</v>
      </c>
      <c r="G13">
        <v>26</v>
      </c>
      <c r="H13">
        <v>3</v>
      </c>
      <c r="I13">
        <v>0</v>
      </c>
      <c r="J13">
        <v>0</v>
      </c>
      <c r="K13">
        <v>0</v>
      </c>
      <c r="L13">
        <v>1</v>
      </c>
      <c r="M13">
        <v>138</v>
      </c>
      <c r="N13">
        <v>58</v>
      </c>
      <c r="O13" s="8"/>
      <c r="P13" s="9"/>
    </row>
    <row r="14" spans="1:16" x14ac:dyDescent="0.2">
      <c r="A14" s="7">
        <v>43569</v>
      </c>
      <c r="B14" t="s">
        <v>23</v>
      </c>
      <c r="C14">
        <v>0</v>
      </c>
      <c r="D14">
        <v>10</v>
      </c>
      <c r="E14">
        <v>36</v>
      </c>
      <c r="F14">
        <v>24</v>
      </c>
      <c r="G14">
        <v>35</v>
      </c>
      <c r="H14">
        <v>0</v>
      </c>
      <c r="I14">
        <v>0</v>
      </c>
      <c r="J14">
        <v>0</v>
      </c>
      <c r="K14">
        <v>0</v>
      </c>
      <c r="L14">
        <v>0</v>
      </c>
      <c r="M14">
        <v>105</v>
      </c>
      <c r="N14">
        <v>62</v>
      </c>
      <c r="O14" s="8"/>
      <c r="P14" s="9"/>
    </row>
    <row r="15" spans="1:16" x14ac:dyDescent="0.2">
      <c r="A15" s="7">
        <v>43562</v>
      </c>
      <c r="B15" t="s">
        <v>20</v>
      </c>
      <c r="C15">
        <v>0</v>
      </c>
      <c r="D15">
        <v>1</v>
      </c>
      <c r="E15">
        <v>14</v>
      </c>
      <c r="F15">
        <v>5</v>
      </c>
      <c r="G15">
        <v>49</v>
      </c>
      <c r="H15">
        <v>0</v>
      </c>
      <c r="I15">
        <v>2</v>
      </c>
      <c r="J15">
        <v>0</v>
      </c>
      <c r="K15">
        <v>0</v>
      </c>
      <c r="L15">
        <v>0</v>
      </c>
      <c r="M15">
        <v>71</v>
      </c>
      <c r="N15">
        <v>56</v>
      </c>
      <c r="O15" s="8"/>
      <c r="P15" s="9"/>
    </row>
    <row r="16" spans="1:16" x14ac:dyDescent="0.2">
      <c r="A16" s="7">
        <v>43548</v>
      </c>
      <c r="B16" t="s">
        <v>24</v>
      </c>
      <c r="C16">
        <v>0</v>
      </c>
      <c r="D16">
        <v>0</v>
      </c>
      <c r="E16">
        <v>7</v>
      </c>
      <c r="F16">
        <v>2</v>
      </c>
      <c r="G16">
        <v>40</v>
      </c>
      <c r="H16">
        <v>6</v>
      </c>
      <c r="I16">
        <v>1</v>
      </c>
      <c r="J16">
        <v>0</v>
      </c>
      <c r="K16">
        <v>0</v>
      </c>
      <c r="L16">
        <v>0</v>
      </c>
      <c r="M16">
        <v>56</v>
      </c>
      <c r="N16">
        <v>48</v>
      </c>
      <c r="O16" s="8"/>
      <c r="P16" s="9"/>
    </row>
    <row r="17" spans="1:16" x14ac:dyDescent="0.2">
      <c r="A17" s="7">
        <v>43534</v>
      </c>
      <c r="B17" t="s">
        <v>10</v>
      </c>
      <c r="C17">
        <v>0</v>
      </c>
      <c r="D17">
        <v>5</v>
      </c>
      <c r="E17">
        <v>0</v>
      </c>
      <c r="F17">
        <v>10</v>
      </c>
      <c r="G17">
        <v>24</v>
      </c>
      <c r="H17">
        <v>1</v>
      </c>
      <c r="I17">
        <v>1</v>
      </c>
      <c r="J17">
        <v>0</v>
      </c>
      <c r="K17">
        <v>0</v>
      </c>
      <c r="L17">
        <v>0</v>
      </c>
      <c r="M17">
        <v>41</v>
      </c>
      <c r="N17">
        <v>34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41.583333333333336</v>
      </c>
      <c r="D18" s="11">
        <f t="shared" si="0"/>
        <v>38.266666666666666</v>
      </c>
      <c r="E18" s="11">
        <f t="shared" si="0"/>
        <v>53.466666666666669</v>
      </c>
      <c r="F18" s="11">
        <f t="shared" si="0"/>
        <v>26.3125</v>
      </c>
      <c r="G18" s="11">
        <f t="shared" si="0"/>
        <v>62.2</v>
      </c>
      <c r="H18" s="11">
        <f t="shared" si="0"/>
        <v>22.23076923076923</v>
      </c>
      <c r="I18" s="11">
        <f t="shared" si="0"/>
        <v>12.818181818181818</v>
      </c>
      <c r="J18" s="11">
        <v>0</v>
      </c>
      <c r="K18" s="11">
        <v>0</v>
      </c>
      <c r="L18" s="11">
        <f>AVERAGEIF(L2:L17,"&gt;0")</f>
        <v>1</v>
      </c>
      <c r="M18" s="11">
        <f>AVERAGEIF(M2:M17,"&gt;0")</f>
        <v>229.875</v>
      </c>
      <c r="N18" s="11">
        <f>AVERAGEIF(N2:N17,"&gt;0")</f>
        <v>91.9375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0.9375</v>
      </c>
      <c r="H19" s="12">
        <f t="shared" si="1"/>
        <v>0.8125</v>
      </c>
      <c r="I19" s="12">
        <f t="shared" si="1"/>
        <v>0.6875</v>
      </c>
      <c r="J19" s="12">
        <f t="shared" si="1"/>
        <v>0.1875</v>
      </c>
      <c r="K19" s="12">
        <f t="shared" si="1"/>
        <v>0.3125</v>
      </c>
      <c r="L19" s="12">
        <f t="shared" si="1"/>
        <v>6.25E-2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7858-D182-477C-A3D4-29D5B9CA148E}">
  <dimension ref="A1:Q49"/>
  <sheetViews>
    <sheetView workbookViewId="0">
      <selection activeCell="B3" sqref="B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43583</v>
      </c>
      <c r="B2" t="s">
        <v>14</v>
      </c>
      <c r="C2">
        <v>71</v>
      </c>
      <c r="D2">
        <v>79</v>
      </c>
      <c r="E2">
        <v>131</v>
      </c>
      <c r="F2">
        <v>94</v>
      </c>
      <c r="G2">
        <v>174</v>
      </c>
      <c r="H2">
        <v>89</v>
      </c>
      <c r="I2">
        <v>60</v>
      </c>
      <c r="J2">
        <v>4</v>
      </c>
      <c r="K2">
        <v>19</v>
      </c>
      <c r="L2">
        <v>2</v>
      </c>
      <c r="M2">
        <v>723</v>
      </c>
      <c r="N2">
        <v>184</v>
      </c>
      <c r="O2" s="8"/>
      <c r="P2" s="9"/>
    </row>
    <row r="3" spans="1:16" x14ac:dyDescent="0.2">
      <c r="A3" s="7">
        <v>43583</v>
      </c>
      <c r="B3" t="s">
        <v>6</v>
      </c>
      <c r="C3">
        <v>68</v>
      </c>
      <c r="D3">
        <v>68</v>
      </c>
      <c r="E3">
        <v>98</v>
      </c>
      <c r="F3">
        <v>72</v>
      </c>
      <c r="G3">
        <v>116</v>
      </c>
      <c r="H3">
        <v>49</v>
      </c>
      <c r="I3">
        <v>34</v>
      </c>
      <c r="J3">
        <v>0</v>
      </c>
      <c r="K3">
        <v>1</v>
      </c>
      <c r="L3">
        <v>0</v>
      </c>
      <c r="M3">
        <f>SUM(C3:L3)</f>
        <v>506</v>
      </c>
      <c r="N3">
        <v>162</v>
      </c>
      <c r="O3" s="8"/>
      <c r="P3" s="9"/>
    </row>
    <row r="4" spans="1:16" x14ac:dyDescent="0.2">
      <c r="A4" s="7">
        <v>43583</v>
      </c>
      <c r="B4" t="s">
        <v>11</v>
      </c>
      <c r="C4">
        <v>20</v>
      </c>
      <c r="D4">
        <v>49</v>
      </c>
      <c r="E4">
        <v>81</v>
      </c>
      <c r="F4">
        <v>75</v>
      </c>
      <c r="G4">
        <v>130</v>
      </c>
      <c r="H4">
        <v>71</v>
      </c>
      <c r="I4">
        <v>20</v>
      </c>
      <c r="J4">
        <v>3</v>
      </c>
      <c r="K4">
        <v>8</v>
      </c>
      <c r="L4">
        <v>0</v>
      </c>
      <c r="M4">
        <v>457</v>
      </c>
      <c r="N4">
        <v>167</v>
      </c>
      <c r="O4" s="8"/>
      <c r="P4" s="9"/>
    </row>
    <row r="5" spans="1:16" x14ac:dyDescent="0.2">
      <c r="A5" s="7">
        <v>43583</v>
      </c>
      <c r="B5" t="s">
        <v>13</v>
      </c>
      <c r="C5">
        <v>4</v>
      </c>
      <c r="D5">
        <v>70</v>
      </c>
      <c r="E5">
        <v>103</v>
      </c>
      <c r="F5">
        <v>42</v>
      </c>
      <c r="G5">
        <v>62</v>
      </c>
      <c r="H5">
        <v>18</v>
      </c>
      <c r="I5">
        <v>10</v>
      </c>
      <c r="J5">
        <v>3</v>
      </c>
      <c r="K5">
        <v>7</v>
      </c>
      <c r="L5">
        <v>0</v>
      </c>
      <c r="M5">
        <v>319</v>
      </c>
      <c r="N5">
        <v>125</v>
      </c>
      <c r="O5" s="8"/>
      <c r="P5" s="9"/>
    </row>
    <row r="6" spans="1:16" x14ac:dyDescent="0.2">
      <c r="A6" s="7">
        <v>43548</v>
      </c>
      <c r="B6" t="s">
        <v>16</v>
      </c>
      <c r="C6">
        <v>49</v>
      </c>
      <c r="D6">
        <v>47</v>
      </c>
      <c r="E6">
        <v>60</v>
      </c>
      <c r="F6">
        <v>17</v>
      </c>
      <c r="G6">
        <v>86</v>
      </c>
      <c r="H6">
        <v>12</v>
      </c>
      <c r="I6">
        <v>11</v>
      </c>
      <c r="J6">
        <v>0</v>
      </c>
      <c r="K6">
        <v>2</v>
      </c>
      <c r="L6">
        <v>0</v>
      </c>
      <c r="M6">
        <v>284</v>
      </c>
      <c r="N6">
        <v>113</v>
      </c>
      <c r="O6" s="8"/>
      <c r="P6" s="9"/>
    </row>
    <row r="7" spans="1:16" x14ac:dyDescent="0.2">
      <c r="A7" s="7">
        <v>43583</v>
      </c>
      <c r="B7" t="s">
        <v>9</v>
      </c>
      <c r="C7">
        <v>55</v>
      </c>
      <c r="D7">
        <v>43</v>
      </c>
      <c r="E7">
        <v>52</v>
      </c>
      <c r="F7">
        <v>27</v>
      </c>
      <c r="G7">
        <v>65</v>
      </c>
      <c r="H7">
        <v>28</v>
      </c>
      <c r="I7">
        <v>11</v>
      </c>
      <c r="J7">
        <v>0</v>
      </c>
      <c r="K7">
        <v>0</v>
      </c>
      <c r="L7">
        <v>0</v>
      </c>
      <c r="M7">
        <v>281</v>
      </c>
      <c r="N7">
        <v>104</v>
      </c>
      <c r="O7" s="8"/>
      <c r="P7" s="9"/>
    </row>
    <row r="8" spans="1:16" x14ac:dyDescent="0.2">
      <c r="A8" s="7">
        <v>43583</v>
      </c>
      <c r="B8" t="s">
        <v>12</v>
      </c>
      <c r="C8">
        <v>1</v>
      </c>
      <c r="D8">
        <v>56</v>
      </c>
      <c r="E8">
        <v>73</v>
      </c>
      <c r="F8">
        <v>43</v>
      </c>
      <c r="G8">
        <v>66</v>
      </c>
      <c r="H8">
        <v>19</v>
      </c>
      <c r="I8">
        <v>6</v>
      </c>
      <c r="J8">
        <v>3</v>
      </c>
      <c r="K8">
        <v>8</v>
      </c>
      <c r="L8">
        <v>2</v>
      </c>
      <c r="M8">
        <v>277</v>
      </c>
      <c r="N8">
        <v>109</v>
      </c>
      <c r="O8" s="8"/>
      <c r="P8" s="9"/>
    </row>
    <row r="9" spans="1:16" x14ac:dyDescent="0.2">
      <c r="A9" s="7">
        <v>43583</v>
      </c>
      <c r="B9" t="s">
        <v>15</v>
      </c>
      <c r="C9">
        <v>36</v>
      </c>
      <c r="D9">
        <v>30</v>
      </c>
      <c r="E9">
        <v>40</v>
      </c>
      <c r="F9">
        <v>26</v>
      </c>
      <c r="G9">
        <v>51</v>
      </c>
      <c r="H9">
        <v>10</v>
      </c>
      <c r="I9">
        <v>5</v>
      </c>
      <c r="J9">
        <v>0</v>
      </c>
      <c r="K9">
        <v>0</v>
      </c>
      <c r="L9">
        <v>0</v>
      </c>
      <c r="M9">
        <v>198</v>
      </c>
      <c r="N9">
        <v>69</v>
      </c>
      <c r="O9" s="8"/>
      <c r="P9" s="9"/>
    </row>
    <row r="10" spans="1:16" x14ac:dyDescent="0.2">
      <c r="A10" s="7">
        <v>43541</v>
      </c>
      <c r="B10" t="s">
        <v>19</v>
      </c>
      <c r="C10">
        <v>9</v>
      </c>
      <c r="D10">
        <v>38</v>
      </c>
      <c r="E10">
        <v>35</v>
      </c>
      <c r="F10">
        <v>8</v>
      </c>
      <c r="G10">
        <v>54</v>
      </c>
      <c r="H10">
        <v>12</v>
      </c>
      <c r="I10">
        <v>9</v>
      </c>
      <c r="J10">
        <v>9</v>
      </c>
      <c r="K10">
        <v>2</v>
      </c>
      <c r="L10">
        <v>0</v>
      </c>
      <c r="M10">
        <v>176</v>
      </c>
      <c r="N10">
        <v>74</v>
      </c>
      <c r="P10" s="9"/>
    </row>
    <row r="11" spans="1:16" x14ac:dyDescent="0.2">
      <c r="A11" s="7">
        <v>43520</v>
      </c>
      <c r="B11" t="s">
        <v>21</v>
      </c>
      <c r="C11">
        <v>81</v>
      </c>
      <c r="D11">
        <v>35</v>
      </c>
      <c r="E11">
        <v>38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155</v>
      </c>
      <c r="N11">
        <v>88</v>
      </c>
      <c r="O11" s="8"/>
      <c r="P11" s="9"/>
    </row>
    <row r="12" spans="1:16" x14ac:dyDescent="0.2">
      <c r="A12" s="7">
        <v>43569</v>
      </c>
      <c r="B12" t="s">
        <v>18</v>
      </c>
      <c r="C12">
        <v>51</v>
      </c>
      <c r="D12">
        <v>40</v>
      </c>
      <c r="E12">
        <v>45</v>
      </c>
      <c r="F12">
        <v>2</v>
      </c>
      <c r="G12">
        <v>13</v>
      </c>
      <c r="H12">
        <v>2</v>
      </c>
      <c r="I12">
        <v>0</v>
      </c>
      <c r="J12">
        <v>0</v>
      </c>
      <c r="K12">
        <v>0</v>
      </c>
      <c r="L12">
        <v>0</v>
      </c>
      <c r="M12">
        <v>153</v>
      </c>
      <c r="N12">
        <v>67</v>
      </c>
      <c r="O12" s="8"/>
      <c r="P12" s="9"/>
    </row>
    <row r="13" spans="1:16" x14ac:dyDescent="0.2">
      <c r="A13" s="7">
        <v>43562</v>
      </c>
      <c r="B13" t="s">
        <v>17</v>
      </c>
      <c r="C13">
        <v>55</v>
      </c>
      <c r="D13">
        <v>18</v>
      </c>
      <c r="E13">
        <v>29</v>
      </c>
      <c r="F13">
        <v>6</v>
      </c>
      <c r="G13">
        <v>26</v>
      </c>
      <c r="H13">
        <v>3</v>
      </c>
      <c r="I13">
        <v>0</v>
      </c>
      <c r="J13">
        <v>0</v>
      </c>
      <c r="K13">
        <v>0</v>
      </c>
      <c r="L13">
        <v>1</v>
      </c>
      <c r="M13">
        <v>138</v>
      </c>
      <c r="N13">
        <v>58</v>
      </c>
      <c r="O13" s="8"/>
      <c r="P13" s="9"/>
    </row>
    <row r="14" spans="1:16" x14ac:dyDescent="0.2">
      <c r="A14" s="7">
        <v>43583</v>
      </c>
      <c r="B14" t="s">
        <v>23</v>
      </c>
      <c r="C14">
        <v>0</v>
      </c>
      <c r="D14">
        <v>10</v>
      </c>
      <c r="E14">
        <v>38</v>
      </c>
      <c r="F14">
        <v>25</v>
      </c>
      <c r="G14">
        <v>36</v>
      </c>
      <c r="H14">
        <v>0</v>
      </c>
      <c r="I14">
        <v>0</v>
      </c>
      <c r="J14">
        <v>0</v>
      </c>
      <c r="K14">
        <v>0</v>
      </c>
      <c r="L14">
        <v>0</v>
      </c>
      <c r="M14">
        <v>109</v>
      </c>
      <c r="N14">
        <v>63</v>
      </c>
      <c r="O14" s="8"/>
      <c r="P14" s="9"/>
    </row>
    <row r="15" spans="1:16" x14ac:dyDescent="0.2">
      <c r="A15" s="7">
        <v>43562</v>
      </c>
      <c r="B15" t="s">
        <v>20</v>
      </c>
      <c r="C15">
        <v>0</v>
      </c>
      <c r="D15">
        <v>1</v>
      </c>
      <c r="E15">
        <v>14</v>
      </c>
      <c r="F15">
        <v>5</v>
      </c>
      <c r="G15">
        <v>49</v>
      </c>
      <c r="H15">
        <v>0</v>
      </c>
      <c r="I15">
        <v>2</v>
      </c>
      <c r="J15">
        <v>0</v>
      </c>
      <c r="K15">
        <v>0</v>
      </c>
      <c r="L15">
        <v>0</v>
      </c>
      <c r="M15">
        <v>71</v>
      </c>
      <c r="N15">
        <v>56</v>
      </c>
      <c r="O15" s="8"/>
      <c r="P15" s="9"/>
    </row>
    <row r="16" spans="1:16" x14ac:dyDescent="0.2">
      <c r="A16" s="7">
        <v>43548</v>
      </c>
      <c r="B16" t="s">
        <v>24</v>
      </c>
      <c r="C16">
        <v>0</v>
      </c>
      <c r="D16">
        <v>0</v>
      </c>
      <c r="E16">
        <v>7</v>
      </c>
      <c r="F16">
        <v>2</v>
      </c>
      <c r="G16">
        <v>40</v>
      </c>
      <c r="H16">
        <v>6</v>
      </c>
      <c r="I16">
        <v>1</v>
      </c>
      <c r="J16">
        <v>0</v>
      </c>
      <c r="K16">
        <v>0</v>
      </c>
      <c r="L16">
        <v>0</v>
      </c>
      <c r="M16">
        <v>56</v>
      </c>
      <c r="N16">
        <v>48</v>
      </c>
      <c r="O16" s="8"/>
      <c r="P16" s="9"/>
    </row>
    <row r="17" spans="1:16" x14ac:dyDescent="0.2">
      <c r="A17" s="7">
        <v>43583</v>
      </c>
      <c r="B17" t="s">
        <v>10</v>
      </c>
      <c r="C17">
        <v>0</v>
      </c>
      <c r="D17">
        <v>5</v>
      </c>
      <c r="E17">
        <v>0</v>
      </c>
      <c r="F17">
        <v>11</v>
      </c>
      <c r="G17">
        <v>29</v>
      </c>
      <c r="H17">
        <v>3</v>
      </c>
      <c r="I17">
        <v>1</v>
      </c>
      <c r="J17">
        <v>0</v>
      </c>
      <c r="K17">
        <v>0</v>
      </c>
      <c r="L17">
        <v>0</v>
      </c>
      <c r="M17">
        <v>49</v>
      </c>
      <c r="N17">
        <v>37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41.666666666666664</v>
      </c>
      <c r="D18" s="11">
        <f t="shared" si="0"/>
        <v>39.266666666666666</v>
      </c>
      <c r="E18" s="11">
        <f t="shared" si="0"/>
        <v>56.266666666666666</v>
      </c>
      <c r="F18" s="11">
        <f t="shared" si="0"/>
        <v>28.5</v>
      </c>
      <c r="G18" s="11">
        <f t="shared" si="0"/>
        <v>66.466666666666669</v>
      </c>
      <c r="H18" s="11">
        <f t="shared" si="0"/>
        <v>24.76923076923077</v>
      </c>
      <c r="I18" s="11">
        <f t="shared" si="0"/>
        <v>14.166666666666666</v>
      </c>
      <c r="J18" s="11">
        <v>0</v>
      </c>
      <c r="K18" s="11">
        <v>0</v>
      </c>
      <c r="L18" s="11">
        <f>AVERAGEIF(L2:L17,"&gt;0")</f>
        <v>1.6666666666666667</v>
      </c>
      <c r="M18" s="11">
        <f>AVERAGEIF(M2:M17,"&gt;0")</f>
        <v>247</v>
      </c>
      <c r="N18" s="11">
        <f>AVERAGEIF(N2:N17,"&gt;0")</f>
        <v>95.25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0.9375</v>
      </c>
      <c r="H19" s="12">
        <f t="shared" si="1"/>
        <v>0.8125</v>
      </c>
      <c r="I19" s="12">
        <f t="shared" si="1"/>
        <v>0.75</v>
      </c>
      <c r="J19" s="12">
        <f t="shared" si="1"/>
        <v>0.3125</v>
      </c>
      <c r="K19" s="12">
        <f t="shared" si="1"/>
        <v>0.4375</v>
      </c>
      <c r="L19" s="12">
        <f t="shared" si="1"/>
        <v>0.1875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BE4F-2BF2-40C4-B227-923E0B78E95C}">
  <dimension ref="A1:Q49"/>
  <sheetViews>
    <sheetView workbookViewId="0">
      <selection activeCell="P16" sqref="P1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43583</v>
      </c>
      <c r="B2" t="s">
        <v>14</v>
      </c>
      <c r="C2">
        <v>71</v>
      </c>
      <c r="D2">
        <v>79</v>
      </c>
      <c r="E2">
        <v>131</v>
      </c>
      <c r="F2">
        <v>94</v>
      </c>
      <c r="G2">
        <v>174</v>
      </c>
      <c r="H2">
        <v>89</v>
      </c>
      <c r="I2">
        <v>60</v>
      </c>
      <c r="J2">
        <v>4</v>
      </c>
      <c r="K2">
        <v>19</v>
      </c>
      <c r="L2">
        <v>2</v>
      </c>
      <c r="M2">
        <v>723</v>
      </c>
      <c r="N2">
        <v>184</v>
      </c>
      <c r="O2" s="8"/>
      <c r="P2" s="9"/>
    </row>
    <row r="3" spans="1:16" x14ac:dyDescent="0.2">
      <c r="A3" s="7">
        <v>43590</v>
      </c>
      <c r="B3" t="s">
        <v>6</v>
      </c>
      <c r="C3">
        <v>68</v>
      </c>
      <c r="D3">
        <v>68</v>
      </c>
      <c r="E3">
        <v>98</v>
      </c>
      <c r="F3">
        <v>72</v>
      </c>
      <c r="G3">
        <v>116</v>
      </c>
      <c r="H3">
        <v>49</v>
      </c>
      <c r="I3">
        <v>34</v>
      </c>
      <c r="J3">
        <v>0</v>
      </c>
      <c r="K3">
        <v>1</v>
      </c>
      <c r="L3">
        <v>0</v>
      </c>
      <c r="M3">
        <f>SUM(C3:L3)</f>
        <v>506</v>
      </c>
      <c r="N3">
        <v>162</v>
      </c>
      <c r="O3" s="8"/>
      <c r="P3" s="9"/>
    </row>
    <row r="4" spans="1:16" x14ac:dyDescent="0.2">
      <c r="A4" s="7">
        <v>43583</v>
      </c>
      <c r="B4" t="s">
        <v>11</v>
      </c>
      <c r="C4">
        <v>20</v>
      </c>
      <c r="D4">
        <v>49</v>
      </c>
      <c r="E4">
        <v>81</v>
      </c>
      <c r="F4">
        <v>75</v>
      </c>
      <c r="G4">
        <v>130</v>
      </c>
      <c r="H4">
        <v>71</v>
      </c>
      <c r="I4">
        <v>20</v>
      </c>
      <c r="J4">
        <v>3</v>
      </c>
      <c r="K4">
        <v>8</v>
      </c>
      <c r="L4">
        <v>0</v>
      </c>
      <c r="M4">
        <v>457</v>
      </c>
      <c r="N4">
        <v>167</v>
      </c>
      <c r="O4" s="8"/>
      <c r="P4" s="9"/>
    </row>
    <row r="5" spans="1:16" x14ac:dyDescent="0.2">
      <c r="A5" s="7">
        <v>43590</v>
      </c>
      <c r="B5" t="s">
        <v>13</v>
      </c>
      <c r="C5">
        <v>6</v>
      </c>
      <c r="D5">
        <v>73</v>
      </c>
      <c r="E5">
        <v>104</v>
      </c>
      <c r="F5">
        <v>42</v>
      </c>
      <c r="G5">
        <v>67</v>
      </c>
      <c r="H5">
        <v>19</v>
      </c>
      <c r="I5">
        <v>10</v>
      </c>
      <c r="J5">
        <v>3</v>
      </c>
      <c r="K5">
        <v>7</v>
      </c>
      <c r="L5">
        <v>0</v>
      </c>
      <c r="M5">
        <v>331</v>
      </c>
      <c r="N5">
        <v>128</v>
      </c>
      <c r="O5" s="8"/>
      <c r="P5" s="9"/>
    </row>
    <row r="6" spans="1:16" x14ac:dyDescent="0.2">
      <c r="A6" s="7">
        <v>43548</v>
      </c>
      <c r="B6" t="s">
        <v>16</v>
      </c>
      <c r="C6">
        <v>49</v>
      </c>
      <c r="D6">
        <v>47</v>
      </c>
      <c r="E6">
        <v>60</v>
      </c>
      <c r="F6">
        <v>17</v>
      </c>
      <c r="G6">
        <v>86</v>
      </c>
      <c r="H6">
        <v>12</v>
      </c>
      <c r="I6">
        <v>11</v>
      </c>
      <c r="J6">
        <v>0</v>
      </c>
      <c r="K6">
        <v>2</v>
      </c>
      <c r="L6">
        <v>0</v>
      </c>
      <c r="M6">
        <v>284</v>
      </c>
      <c r="N6">
        <v>113</v>
      </c>
      <c r="O6" s="8"/>
      <c r="P6" s="9"/>
    </row>
    <row r="7" spans="1:16" x14ac:dyDescent="0.2">
      <c r="A7" s="7">
        <v>43583</v>
      </c>
      <c r="B7" t="s">
        <v>9</v>
      </c>
      <c r="C7">
        <v>55</v>
      </c>
      <c r="D7">
        <v>43</v>
      </c>
      <c r="E7">
        <v>52</v>
      </c>
      <c r="F7">
        <v>27</v>
      </c>
      <c r="G7">
        <v>65</v>
      </c>
      <c r="H7">
        <v>28</v>
      </c>
      <c r="I7">
        <v>11</v>
      </c>
      <c r="J7">
        <v>0</v>
      </c>
      <c r="K7">
        <v>0</v>
      </c>
      <c r="L7">
        <v>0</v>
      </c>
      <c r="M7">
        <v>281</v>
      </c>
      <c r="N7">
        <v>104</v>
      </c>
      <c r="O7" s="8"/>
      <c r="P7" s="9"/>
    </row>
    <row r="8" spans="1:16" x14ac:dyDescent="0.2">
      <c r="A8" s="7">
        <v>43583</v>
      </c>
      <c r="B8" t="s">
        <v>12</v>
      </c>
      <c r="C8">
        <v>1</v>
      </c>
      <c r="D8">
        <v>56</v>
      </c>
      <c r="E8">
        <v>73</v>
      </c>
      <c r="F8">
        <v>43</v>
      </c>
      <c r="G8">
        <v>66</v>
      </c>
      <c r="H8">
        <v>19</v>
      </c>
      <c r="I8">
        <v>6</v>
      </c>
      <c r="J8">
        <v>3</v>
      </c>
      <c r="K8">
        <v>8</v>
      </c>
      <c r="L8">
        <v>2</v>
      </c>
      <c r="M8">
        <v>277</v>
      </c>
      <c r="N8">
        <v>109</v>
      </c>
      <c r="O8" s="8"/>
      <c r="P8" s="9"/>
    </row>
    <row r="9" spans="1:16" x14ac:dyDescent="0.2">
      <c r="A9" s="7">
        <v>43583</v>
      </c>
      <c r="B9" t="s">
        <v>15</v>
      </c>
      <c r="C9">
        <v>36</v>
      </c>
      <c r="D9">
        <v>30</v>
      </c>
      <c r="E9">
        <v>40</v>
      </c>
      <c r="F9">
        <v>26</v>
      </c>
      <c r="G9">
        <v>51</v>
      </c>
      <c r="H9">
        <v>10</v>
      </c>
      <c r="I9">
        <v>5</v>
      </c>
      <c r="J9">
        <v>0</v>
      </c>
      <c r="K9">
        <v>0</v>
      </c>
      <c r="L9">
        <v>0</v>
      </c>
      <c r="M9">
        <v>198</v>
      </c>
      <c r="N9">
        <v>69</v>
      </c>
      <c r="O9" s="8"/>
      <c r="P9" s="9"/>
    </row>
    <row r="10" spans="1:16" x14ac:dyDescent="0.2">
      <c r="A10" s="7">
        <v>43541</v>
      </c>
      <c r="B10" t="s">
        <v>19</v>
      </c>
      <c r="C10">
        <v>9</v>
      </c>
      <c r="D10">
        <v>38</v>
      </c>
      <c r="E10">
        <v>35</v>
      </c>
      <c r="F10">
        <v>8</v>
      </c>
      <c r="G10">
        <v>54</v>
      </c>
      <c r="H10">
        <v>12</v>
      </c>
      <c r="I10">
        <v>9</v>
      </c>
      <c r="J10">
        <v>9</v>
      </c>
      <c r="K10">
        <v>2</v>
      </c>
      <c r="L10">
        <v>0</v>
      </c>
      <c r="M10">
        <v>176</v>
      </c>
      <c r="N10">
        <v>74</v>
      </c>
      <c r="P10" s="9"/>
    </row>
    <row r="11" spans="1:16" x14ac:dyDescent="0.2">
      <c r="A11" s="7">
        <v>43590</v>
      </c>
      <c r="B11" t="s">
        <v>18</v>
      </c>
      <c r="C11">
        <v>51</v>
      </c>
      <c r="D11">
        <v>40</v>
      </c>
      <c r="E11">
        <v>45</v>
      </c>
      <c r="F11">
        <v>6</v>
      </c>
      <c r="G11">
        <v>15</v>
      </c>
      <c r="H11">
        <v>5</v>
      </c>
      <c r="I11">
        <v>0</v>
      </c>
      <c r="J11">
        <v>0</v>
      </c>
      <c r="K11">
        <v>0</v>
      </c>
      <c r="L11">
        <v>0</v>
      </c>
      <c r="M11">
        <v>162</v>
      </c>
      <c r="N11">
        <v>70</v>
      </c>
      <c r="O11" s="8"/>
      <c r="P11" s="9"/>
    </row>
    <row r="12" spans="1:16" x14ac:dyDescent="0.2">
      <c r="A12" s="7">
        <v>43520</v>
      </c>
      <c r="B12" t="s">
        <v>21</v>
      </c>
      <c r="C12">
        <v>81</v>
      </c>
      <c r="D12">
        <v>35</v>
      </c>
      <c r="E12">
        <v>38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155</v>
      </c>
      <c r="N12">
        <v>88</v>
      </c>
      <c r="O12" s="8"/>
      <c r="P12" s="9"/>
    </row>
    <row r="13" spans="1:16" x14ac:dyDescent="0.2">
      <c r="A13" s="7">
        <v>43562</v>
      </c>
      <c r="B13" t="s">
        <v>17</v>
      </c>
      <c r="C13">
        <v>55</v>
      </c>
      <c r="D13">
        <v>18</v>
      </c>
      <c r="E13">
        <v>29</v>
      </c>
      <c r="F13">
        <v>6</v>
      </c>
      <c r="G13">
        <v>26</v>
      </c>
      <c r="H13">
        <v>3</v>
      </c>
      <c r="I13">
        <v>0</v>
      </c>
      <c r="J13">
        <v>0</v>
      </c>
      <c r="K13">
        <v>0</v>
      </c>
      <c r="L13">
        <v>1</v>
      </c>
      <c r="M13">
        <v>138</v>
      </c>
      <c r="N13">
        <v>58</v>
      </c>
      <c r="O13" s="8"/>
      <c r="P13" s="9"/>
    </row>
    <row r="14" spans="1:16" x14ac:dyDescent="0.2">
      <c r="A14" s="7">
        <v>43583</v>
      </c>
      <c r="B14" t="s">
        <v>23</v>
      </c>
      <c r="C14">
        <v>0</v>
      </c>
      <c r="D14">
        <v>10</v>
      </c>
      <c r="E14">
        <v>38</v>
      </c>
      <c r="F14">
        <v>25</v>
      </c>
      <c r="G14">
        <v>36</v>
      </c>
      <c r="H14">
        <v>0</v>
      </c>
      <c r="I14">
        <v>0</v>
      </c>
      <c r="J14">
        <v>0</v>
      </c>
      <c r="K14">
        <v>0</v>
      </c>
      <c r="L14">
        <v>0</v>
      </c>
      <c r="M14">
        <v>109</v>
      </c>
      <c r="N14">
        <v>63</v>
      </c>
      <c r="O14" s="8"/>
      <c r="P14" s="9"/>
    </row>
    <row r="15" spans="1:16" x14ac:dyDescent="0.2">
      <c r="A15" s="7">
        <v>43562</v>
      </c>
      <c r="B15" t="s">
        <v>20</v>
      </c>
      <c r="C15">
        <v>0</v>
      </c>
      <c r="D15">
        <v>1</v>
      </c>
      <c r="E15">
        <v>14</v>
      </c>
      <c r="F15">
        <v>5</v>
      </c>
      <c r="G15">
        <v>49</v>
      </c>
      <c r="H15">
        <v>0</v>
      </c>
      <c r="I15">
        <v>2</v>
      </c>
      <c r="J15">
        <v>0</v>
      </c>
      <c r="K15">
        <v>0</v>
      </c>
      <c r="L15">
        <v>0</v>
      </c>
      <c r="M15">
        <v>71</v>
      </c>
      <c r="N15">
        <v>56</v>
      </c>
      <c r="O15" s="8"/>
      <c r="P15" s="9"/>
    </row>
    <row r="16" spans="1:16" x14ac:dyDescent="0.2">
      <c r="A16" s="7">
        <v>43548</v>
      </c>
      <c r="B16" t="s">
        <v>24</v>
      </c>
      <c r="C16">
        <v>0</v>
      </c>
      <c r="D16">
        <v>0</v>
      </c>
      <c r="E16">
        <v>7</v>
      </c>
      <c r="F16">
        <v>2</v>
      </c>
      <c r="G16">
        <v>40</v>
      </c>
      <c r="H16">
        <v>6</v>
      </c>
      <c r="I16">
        <v>1</v>
      </c>
      <c r="J16">
        <v>0</v>
      </c>
      <c r="K16">
        <v>0</v>
      </c>
      <c r="L16">
        <v>0</v>
      </c>
      <c r="M16">
        <v>56</v>
      </c>
      <c r="N16">
        <v>48</v>
      </c>
      <c r="O16" s="8"/>
      <c r="P16" s="9"/>
    </row>
    <row r="17" spans="1:16" x14ac:dyDescent="0.2">
      <c r="A17" s="7">
        <v>43583</v>
      </c>
      <c r="B17" t="s">
        <v>10</v>
      </c>
      <c r="C17">
        <v>0</v>
      </c>
      <c r="D17">
        <v>5</v>
      </c>
      <c r="E17">
        <v>0</v>
      </c>
      <c r="F17">
        <v>11</v>
      </c>
      <c r="G17">
        <v>29</v>
      </c>
      <c r="H17">
        <v>3</v>
      </c>
      <c r="I17">
        <v>1</v>
      </c>
      <c r="J17">
        <v>0</v>
      </c>
      <c r="K17">
        <v>0</v>
      </c>
      <c r="L17">
        <v>0</v>
      </c>
      <c r="M17">
        <v>49</v>
      </c>
      <c r="N17">
        <v>37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41.833333333333336</v>
      </c>
      <c r="D18" s="11">
        <f t="shared" si="0"/>
        <v>39.466666666666669</v>
      </c>
      <c r="E18" s="11">
        <f t="shared" si="0"/>
        <v>56.333333333333336</v>
      </c>
      <c r="F18" s="11">
        <f t="shared" si="0"/>
        <v>28.75</v>
      </c>
      <c r="G18" s="11">
        <f t="shared" si="0"/>
        <v>66.933333333333337</v>
      </c>
      <c r="H18" s="11">
        <f t="shared" si="0"/>
        <v>25.076923076923077</v>
      </c>
      <c r="I18" s="11">
        <f t="shared" si="0"/>
        <v>14.166666666666666</v>
      </c>
      <c r="J18" s="11">
        <v>0</v>
      </c>
      <c r="K18" s="11">
        <v>0</v>
      </c>
      <c r="L18" s="11">
        <f>AVERAGEIF(L2:L17,"&gt;0")</f>
        <v>1.6666666666666667</v>
      </c>
      <c r="M18" s="11">
        <f>AVERAGEIF(M2:M17,"&gt;0")</f>
        <v>248.3125</v>
      </c>
      <c r="N18" s="11">
        <f>AVERAGEIF(N2:N17,"&gt;0")</f>
        <v>95.625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0.9375</v>
      </c>
      <c r="H19" s="12">
        <f t="shared" si="1"/>
        <v>0.8125</v>
      </c>
      <c r="I19" s="12">
        <f t="shared" si="1"/>
        <v>0.75</v>
      </c>
      <c r="J19" s="12">
        <f t="shared" si="1"/>
        <v>0.3125</v>
      </c>
      <c r="K19" s="12">
        <f t="shared" si="1"/>
        <v>0.4375</v>
      </c>
      <c r="L19" s="12">
        <f t="shared" si="1"/>
        <v>0.1875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FA0-C871-421B-BA7E-772D9B0292C2}">
  <dimension ref="A1:Q49"/>
  <sheetViews>
    <sheetView workbookViewId="0">
      <selection activeCell="M3" sqref="M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43583</v>
      </c>
      <c r="B2" t="s">
        <v>14</v>
      </c>
      <c r="C2">
        <v>71</v>
      </c>
      <c r="D2">
        <v>79</v>
      </c>
      <c r="E2">
        <v>131</v>
      </c>
      <c r="F2">
        <v>94</v>
      </c>
      <c r="G2">
        <v>174</v>
      </c>
      <c r="H2">
        <v>89</v>
      </c>
      <c r="I2">
        <v>60</v>
      </c>
      <c r="J2">
        <v>4</v>
      </c>
      <c r="K2">
        <v>19</v>
      </c>
      <c r="L2">
        <v>2</v>
      </c>
      <c r="M2">
        <v>723</v>
      </c>
      <c r="N2">
        <v>184</v>
      </c>
      <c r="O2" s="8"/>
      <c r="P2" s="9"/>
    </row>
    <row r="3" spans="1:16" x14ac:dyDescent="0.2">
      <c r="A3" s="7">
        <v>43597</v>
      </c>
      <c r="B3" t="s">
        <v>6</v>
      </c>
      <c r="C3">
        <v>68</v>
      </c>
      <c r="D3">
        <v>68</v>
      </c>
      <c r="E3">
        <v>98</v>
      </c>
      <c r="F3">
        <v>72</v>
      </c>
      <c r="G3">
        <v>118</v>
      </c>
      <c r="H3">
        <v>50</v>
      </c>
      <c r="I3">
        <v>34</v>
      </c>
      <c r="J3">
        <v>1</v>
      </c>
      <c r="K3">
        <v>5</v>
      </c>
      <c r="L3">
        <v>1</v>
      </c>
      <c r="M3">
        <f>SUM(C3:L3)</f>
        <v>515</v>
      </c>
      <c r="N3">
        <v>163</v>
      </c>
      <c r="O3" s="8"/>
      <c r="P3" s="9"/>
    </row>
    <row r="4" spans="1:16" x14ac:dyDescent="0.2">
      <c r="A4" s="7">
        <v>43583</v>
      </c>
      <c r="B4" t="s">
        <v>11</v>
      </c>
      <c r="C4">
        <v>20</v>
      </c>
      <c r="D4">
        <v>49</v>
      </c>
      <c r="E4">
        <v>81</v>
      </c>
      <c r="F4">
        <v>75</v>
      </c>
      <c r="G4">
        <v>130</v>
      </c>
      <c r="H4">
        <v>71</v>
      </c>
      <c r="I4">
        <v>20</v>
      </c>
      <c r="J4">
        <v>3</v>
      </c>
      <c r="K4">
        <v>8</v>
      </c>
      <c r="L4">
        <v>0</v>
      </c>
      <c r="M4">
        <v>457</v>
      </c>
      <c r="N4">
        <v>167</v>
      </c>
      <c r="O4" s="8"/>
      <c r="P4" s="9"/>
    </row>
    <row r="5" spans="1:16" x14ac:dyDescent="0.2">
      <c r="A5" s="7">
        <v>43590</v>
      </c>
      <c r="B5" t="s">
        <v>13</v>
      </c>
      <c r="C5">
        <v>6</v>
      </c>
      <c r="D5">
        <v>73</v>
      </c>
      <c r="E5">
        <v>104</v>
      </c>
      <c r="F5">
        <v>42</v>
      </c>
      <c r="G5">
        <v>67</v>
      </c>
      <c r="H5">
        <v>19</v>
      </c>
      <c r="I5">
        <v>10</v>
      </c>
      <c r="J5">
        <v>3</v>
      </c>
      <c r="K5">
        <v>7</v>
      </c>
      <c r="L5">
        <v>0</v>
      </c>
      <c r="M5">
        <v>331</v>
      </c>
      <c r="N5">
        <v>128</v>
      </c>
      <c r="O5" s="8"/>
      <c r="P5" s="9"/>
    </row>
    <row r="6" spans="1:16" x14ac:dyDescent="0.2">
      <c r="A6" s="7">
        <v>43548</v>
      </c>
      <c r="B6" t="s">
        <v>16</v>
      </c>
      <c r="C6">
        <v>49</v>
      </c>
      <c r="D6">
        <v>47</v>
      </c>
      <c r="E6">
        <v>60</v>
      </c>
      <c r="F6">
        <v>17</v>
      </c>
      <c r="G6">
        <v>86</v>
      </c>
      <c r="H6">
        <v>12</v>
      </c>
      <c r="I6">
        <v>11</v>
      </c>
      <c r="J6">
        <v>0</v>
      </c>
      <c r="K6">
        <v>2</v>
      </c>
      <c r="L6">
        <v>0</v>
      </c>
      <c r="M6">
        <v>284</v>
      </c>
      <c r="N6">
        <v>113</v>
      </c>
      <c r="O6" s="8"/>
      <c r="P6" s="9"/>
    </row>
    <row r="7" spans="1:16" x14ac:dyDescent="0.2">
      <c r="A7" s="7">
        <v>43583</v>
      </c>
      <c r="B7" t="s">
        <v>9</v>
      </c>
      <c r="C7">
        <v>55</v>
      </c>
      <c r="D7">
        <v>43</v>
      </c>
      <c r="E7">
        <v>52</v>
      </c>
      <c r="F7">
        <v>27</v>
      </c>
      <c r="G7">
        <v>65</v>
      </c>
      <c r="H7">
        <v>28</v>
      </c>
      <c r="I7">
        <v>11</v>
      </c>
      <c r="J7">
        <v>0</v>
      </c>
      <c r="K7">
        <v>0</v>
      </c>
      <c r="L7">
        <v>0</v>
      </c>
      <c r="M7">
        <v>281</v>
      </c>
      <c r="N7">
        <v>104</v>
      </c>
      <c r="O7" s="8"/>
      <c r="P7" s="9"/>
    </row>
    <row r="8" spans="1:16" x14ac:dyDescent="0.2">
      <c r="A8" s="7">
        <v>43583</v>
      </c>
      <c r="B8" t="s">
        <v>12</v>
      </c>
      <c r="C8">
        <v>1</v>
      </c>
      <c r="D8">
        <v>56</v>
      </c>
      <c r="E8">
        <v>73</v>
      </c>
      <c r="F8">
        <v>43</v>
      </c>
      <c r="G8">
        <v>66</v>
      </c>
      <c r="H8">
        <v>19</v>
      </c>
      <c r="I8">
        <v>6</v>
      </c>
      <c r="J8">
        <v>3</v>
      </c>
      <c r="K8">
        <v>8</v>
      </c>
      <c r="L8">
        <v>2</v>
      </c>
      <c r="M8">
        <v>277</v>
      </c>
      <c r="N8">
        <v>109</v>
      </c>
      <c r="O8" s="8"/>
      <c r="P8" s="9"/>
    </row>
    <row r="9" spans="1:16" x14ac:dyDescent="0.2">
      <c r="A9" s="7">
        <v>43583</v>
      </c>
      <c r="B9" t="s">
        <v>15</v>
      </c>
      <c r="C9">
        <v>36</v>
      </c>
      <c r="D9">
        <v>30</v>
      </c>
      <c r="E9">
        <v>40</v>
      </c>
      <c r="F9">
        <v>26</v>
      </c>
      <c r="G9">
        <v>51</v>
      </c>
      <c r="H9">
        <v>10</v>
      </c>
      <c r="I9">
        <v>5</v>
      </c>
      <c r="J9">
        <v>0</v>
      </c>
      <c r="K9">
        <v>0</v>
      </c>
      <c r="L9">
        <v>0</v>
      </c>
      <c r="M9">
        <v>198</v>
      </c>
      <c r="N9">
        <v>69</v>
      </c>
      <c r="O9" s="8"/>
      <c r="P9" s="9"/>
    </row>
    <row r="10" spans="1:16" x14ac:dyDescent="0.2">
      <c r="A10" s="7">
        <v>43541</v>
      </c>
      <c r="B10" t="s">
        <v>19</v>
      </c>
      <c r="C10">
        <v>9</v>
      </c>
      <c r="D10">
        <v>38</v>
      </c>
      <c r="E10">
        <v>35</v>
      </c>
      <c r="F10">
        <v>8</v>
      </c>
      <c r="G10">
        <v>54</v>
      </c>
      <c r="H10">
        <v>12</v>
      </c>
      <c r="I10">
        <v>9</v>
      </c>
      <c r="J10">
        <v>9</v>
      </c>
      <c r="K10">
        <v>2</v>
      </c>
      <c r="L10">
        <v>0</v>
      </c>
      <c r="M10">
        <v>176</v>
      </c>
      <c r="N10">
        <v>74</v>
      </c>
      <c r="P10" s="9"/>
    </row>
    <row r="11" spans="1:16" x14ac:dyDescent="0.2">
      <c r="A11" s="7">
        <v>43590</v>
      </c>
      <c r="B11" t="s">
        <v>18</v>
      </c>
      <c r="C11">
        <v>51</v>
      </c>
      <c r="D11">
        <v>40</v>
      </c>
      <c r="E11">
        <v>45</v>
      </c>
      <c r="F11">
        <v>6</v>
      </c>
      <c r="G11">
        <v>15</v>
      </c>
      <c r="H11">
        <v>5</v>
      </c>
      <c r="I11">
        <v>0</v>
      </c>
      <c r="J11">
        <v>0</v>
      </c>
      <c r="K11">
        <v>0</v>
      </c>
      <c r="L11">
        <v>0</v>
      </c>
      <c r="M11">
        <v>162</v>
      </c>
      <c r="N11">
        <v>70</v>
      </c>
      <c r="O11" s="8"/>
      <c r="P11" s="9"/>
    </row>
    <row r="12" spans="1:16" x14ac:dyDescent="0.2">
      <c r="A12" s="7">
        <v>43520</v>
      </c>
      <c r="B12" t="s">
        <v>21</v>
      </c>
      <c r="C12">
        <v>81</v>
      </c>
      <c r="D12">
        <v>35</v>
      </c>
      <c r="E12">
        <v>38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155</v>
      </c>
      <c r="N12">
        <v>88</v>
      </c>
      <c r="O12" s="8"/>
      <c r="P12" s="9"/>
    </row>
    <row r="13" spans="1:16" x14ac:dyDescent="0.2">
      <c r="A13" s="7">
        <v>43562</v>
      </c>
      <c r="B13" t="s">
        <v>17</v>
      </c>
      <c r="C13">
        <v>55</v>
      </c>
      <c r="D13">
        <v>18</v>
      </c>
      <c r="E13">
        <v>29</v>
      </c>
      <c r="F13">
        <v>6</v>
      </c>
      <c r="G13">
        <v>26</v>
      </c>
      <c r="H13">
        <v>3</v>
      </c>
      <c r="I13">
        <v>0</v>
      </c>
      <c r="J13">
        <v>0</v>
      </c>
      <c r="K13">
        <v>0</v>
      </c>
      <c r="L13">
        <v>1</v>
      </c>
      <c r="M13">
        <v>138</v>
      </c>
      <c r="N13">
        <v>58</v>
      </c>
      <c r="O13" s="8"/>
      <c r="P13" s="9"/>
    </row>
    <row r="14" spans="1:16" x14ac:dyDescent="0.2">
      <c r="A14" s="7">
        <v>43583</v>
      </c>
      <c r="B14" t="s">
        <v>23</v>
      </c>
      <c r="C14">
        <v>0</v>
      </c>
      <c r="D14">
        <v>10</v>
      </c>
      <c r="E14">
        <v>38</v>
      </c>
      <c r="F14">
        <v>25</v>
      </c>
      <c r="G14">
        <v>36</v>
      </c>
      <c r="H14">
        <v>0</v>
      </c>
      <c r="I14">
        <v>0</v>
      </c>
      <c r="J14">
        <v>0</v>
      </c>
      <c r="K14">
        <v>0</v>
      </c>
      <c r="L14">
        <v>0</v>
      </c>
      <c r="M14">
        <v>109</v>
      </c>
      <c r="N14">
        <v>63</v>
      </c>
      <c r="O14" s="8"/>
      <c r="P14" s="9"/>
    </row>
    <row r="15" spans="1:16" x14ac:dyDescent="0.2">
      <c r="A15" s="7">
        <v>43562</v>
      </c>
      <c r="B15" t="s">
        <v>20</v>
      </c>
      <c r="C15">
        <v>0</v>
      </c>
      <c r="D15">
        <v>1</v>
      </c>
      <c r="E15">
        <v>14</v>
      </c>
      <c r="F15">
        <v>5</v>
      </c>
      <c r="G15">
        <v>49</v>
      </c>
      <c r="H15">
        <v>0</v>
      </c>
      <c r="I15">
        <v>2</v>
      </c>
      <c r="J15">
        <v>0</v>
      </c>
      <c r="K15">
        <v>0</v>
      </c>
      <c r="L15">
        <v>0</v>
      </c>
      <c r="M15">
        <v>71</v>
      </c>
      <c r="N15">
        <v>56</v>
      </c>
      <c r="O15" s="8"/>
      <c r="P15" s="9"/>
    </row>
    <row r="16" spans="1:16" x14ac:dyDescent="0.2">
      <c r="A16" s="7">
        <v>43548</v>
      </c>
      <c r="B16" t="s">
        <v>24</v>
      </c>
      <c r="C16">
        <v>0</v>
      </c>
      <c r="D16">
        <v>0</v>
      </c>
      <c r="E16">
        <v>7</v>
      </c>
      <c r="F16">
        <v>2</v>
      </c>
      <c r="G16">
        <v>40</v>
      </c>
      <c r="H16">
        <v>6</v>
      </c>
      <c r="I16">
        <v>1</v>
      </c>
      <c r="J16">
        <v>0</v>
      </c>
      <c r="K16">
        <v>0</v>
      </c>
      <c r="L16">
        <v>0</v>
      </c>
      <c r="M16">
        <v>56</v>
      </c>
      <c r="N16">
        <v>48</v>
      </c>
      <c r="O16" s="8"/>
      <c r="P16" s="9"/>
    </row>
    <row r="17" spans="1:16" x14ac:dyDescent="0.2">
      <c r="A17" s="7">
        <v>43583</v>
      </c>
      <c r="B17" t="s">
        <v>10</v>
      </c>
      <c r="C17">
        <v>0</v>
      </c>
      <c r="D17">
        <v>5</v>
      </c>
      <c r="E17">
        <v>0</v>
      </c>
      <c r="F17">
        <v>11</v>
      </c>
      <c r="G17">
        <v>29</v>
      </c>
      <c r="H17">
        <v>3</v>
      </c>
      <c r="I17">
        <v>1</v>
      </c>
      <c r="J17">
        <v>0</v>
      </c>
      <c r="K17">
        <v>0</v>
      </c>
      <c r="L17">
        <v>0</v>
      </c>
      <c r="M17">
        <v>49</v>
      </c>
      <c r="N17">
        <v>37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41.833333333333336</v>
      </c>
      <c r="D18" s="11">
        <f t="shared" si="0"/>
        <v>39.466666666666669</v>
      </c>
      <c r="E18" s="11">
        <f t="shared" si="0"/>
        <v>56.333333333333336</v>
      </c>
      <c r="F18" s="11">
        <f t="shared" si="0"/>
        <v>28.75</v>
      </c>
      <c r="G18" s="11">
        <f t="shared" si="0"/>
        <v>67.066666666666663</v>
      </c>
      <c r="H18" s="11">
        <f t="shared" si="0"/>
        <v>25.153846153846153</v>
      </c>
      <c r="I18" s="11">
        <f t="shared" si="0"/>
        <v>14.166666666666666</v>
      </c>
      <c r="J18" s="11">
        <v>0</v>
      </c>
      <c r="K18" s="11">
        <v>0</v>
      </c>
      <c r="L18" s="11">
        <f>AVERAGEIF(L2:L17,"&gt;0")</f>
        <v>1.5</v>
      </c>
      <c r="M18" s="11">
        <f>AVERAGEIF(M2:M17,"&gt;0")</f>
        <v>248.875</v>
      </c>
      <c r="N18" s="11">
        <f>AVERAGEIF(N2:N17,"&gt;0")</f>
        <v>95.6875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0.9375</v>
      </c>
      <c r="H19" s="12">
        <f t="shared" si="1"/>
        <v>0.8125</v>
      </c>
      <c r="I19" s="12">
        <f t="shared" si="1"/>
        <v>0.75</v>
      </c>
      <c r="J19" s="12">
        <f t="shared" si="1"/>
        <v>0.375</v>
      </c>
      <c r="K19" s="12">
        <f t="shared" si="1"/>
        <v>0.4375</v>
      </c>
      <c r="L19" s="12">
        <f t="shared" si="1"/>
        <v>0.25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B19AF-71E8-453B-9A55-543AA0E942CC}">
  <dimension ref="A1:Q49"/>
  <sheetViews>
    <sheetView workbookViewId="0">
      <selection activeCell="G33" sqref="G3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43604</v>
      </c>
      <c r="B2" t="s">
        <v>14</v>
      </c>
      <c r="C2">
        <v>71</v>
      </c>
      <c r="D2">
        <v>83</v>
      </c>
      <c r="E2">
        <v>133</v>
      </c>
      <c r="F2">
        <v>97</v>
      </c>
      <c r="G2">
        <v>176</v>
      </c>
      <c r="H2">
        <v>98</v>
      </c>
      <c r="I2">
        <v>68</v>
      </c>
      <c r="J2">
        <v>4</v>
      </c>
      <c r="K2">
        <v>22</v>
      </c>
      <c r="L2">
        <v>4</v>
      </c>
      <c r="M2">
        <v>756</v>
      </c>
      <c r="N2">
        <v>188</v>
      </c>
      <c r="O2" s="8"/>
      <c r="P2" s="9"/>
    </row>
    <row r="3" spans="1:16" x14ac:dyDescent="0.2">
      <c r="A3" s="7">
        <v>43604</v>
      </c>
      <c r="B3" t="s">
        <v>6</v>
      </c>
      <c r="C3">
        <v>68</v>
      </c>
      <c r="D3">
        <v>70</v>
      </c>
      <c r="E3">
        <v>100</v>
      </c>
      <c r="F3">
        <v>82</v>
      </c>
      <c r="G3">
        <v>123</v>
      </c>
      <c r="H3">
        <v>56</v>
      </c>
      <c r="I3">
        <v>41</v>
      </c>
      <c r="J3">
        <v>4</v>
      </c>
      <c r="K3">
        <v>9</v>
      </c>
      <c r="L3">
        <v>2</v>
      </c>
      <c r="M3">
        <f>SUM(C3:L3)</f>
        <v>555</v>
      </c>
      <c r="N3">
        <v>166</v>
      </c>
      <c r="O3" s="8"/>
      <c r="P3" s="9"/>
    </row>
    <row r="4" spans="1:16" x14ac:dyDescent="0.2">
      <c r="A4" s="7">
        <v>43604</v>
      </c>
      <c r="B4" t="s">
        <v>11</v>
      </c>
      <c r="C4">
        <v>20</v>
      </c>
      <c r="D4">
        <v>52</v>
      </c>
      <c r="E4">
        <v>84</v>
      </c>
      <c r="F4">
        <v>79</v>
      </c>
      <c r="G4">
        <v>133</v>
      </c>
      <c r="H4">
        <v>80</v>
      </c>
      <c r="I4">
        <v>33</v>
      </c>
      <c r="J4">
        <v>4</v>
      </c>
      <c r="K4">
        <v>11</v>
      </c>
      <c r="L4">
        <v>0</v>
      </c>
      <c r="M4">
        <v>496</v>
      </c>
      <c r="N4">
        <v>168</v>
      </c>
      <c r="O4" s="8"/>
      <c r="P4" s="9"/>
    </row>
    <row r="5" spans="1:16" x14ac:dyDescent="0.2">
      <c r="A5" s="7">
        <v>43604</v>
      </c>
      <c r="B5" t="s">
        <v>13</v>
      </c>
      <c r="C5">
        <v>19</v>
      </c>
      <c r="D5">
        <v>73</v>
      </c>
      <c r="E5">
        <v>108</v>
      </c>
      <c r="F5">
        <v>51</v>
      </c>
      <c r="G5">
        <v>74</v>
      </c>
      <c r="H5">
        <v>22</v>
      </c>
      <c r="I5">
        <v>18</v>
      </c>
      <c r="J5">
        <v>7</v>
      </c>
      <c r="K5">
        <v>12</v>
      </c>
      <c r="L5">
        <v>0</v>
      </c>
      <c r="M5">
        <v>384</v>
      </c>
      <c r="N5">
        <v>131</v>
      </c>
      <c r="O5" s="8"/>
      <c r="P5" s="9"/>
    </row>
    <row r="6" spans="1:16" x14ac:dyDescent="0.2">
      <c r="A6" s="7">
        <v>43604</v>
      </c>
      <c r="B6" t="s">
        <v>12</v>
      </c>
      <c r="C6">
        <v>1</v>
      </c>
      <c r="D6">
        <v>58</v>
      </c>
      <c r="E6">
        <v>76</v>
      </c>
      <c r="F6">
        <v>55</v>
      </c>
      <c r="G6">
        <v>80</v>
      </c>
      <c r="H6">
        <v>31</v>
      </c>
      <c r="I6">
        <v>17</v>
      </c>
      <c r="J6">
        <v>6</v>
      </c>
      <c r="K6">
        <v>15</v>
      </c>
      <c r="L6">
        <v>3</v>
      </c>
      <c r="M6">
        <v>342</v>
      </c>
      <c r="N6">
        <v>119</v>
      </c>
      <c r="O6" s="8"/>
      <c r="P6" s="9"/>
    </row>
    <row r="7" spans="1:16" x14ac:dyDescent="0.2">
      <c r="A7" s="7">
        <v>43604</v>
      </c>
      <c r="B7" t="s">
        <v>16</v>
      </c>
      <c r="C7">
        <v>51</v>
      </c>
      <c r="D7">
        <v>47</v>
      </c>
      <c r="E7">
        <v>63</v>
      </c>
      <c r="F7">
        <v>22</v>
      </c>
      <c r="G7">
        <v>87</v>
      </c>
      <c r="H7">
        <v>19</v>
      </c>
      <c r="I7">
        <v>41</v>
      </c>
      <c r="J7">
        <v>2</v>
      </c>
      <c r="K7">
        <v>3</v>
      </c>
      <c r="L7">
        <v>0</v>
      </c>
      <c r="M7">
        <v>335</v>
      </c>
      <c r="N7">
        <v>119</v>
      </c>
      <c r="O7" s="8"/>
      <c r="P7" s="9"/>
    </row>
    <row r="8" spans="1:16" x14ac:dyDescent="0.2">
      <c r="A8" s="7">
        <v>43604</v>
      </c>
      <c r="B8" t="s">
        <v>9</v>
      </c>
      <c r="C8">
        <v>55</v>
      </c>
      <c r="D8">
        <v>43</v>
      </c>
      <c r="E8">
        <v>54</v>
      </c>
      <c r="F8">
        <v>30</v>
      </c>
      <c r="G8">
        <v>69</v>
      </c>
      <c r="H8">
        <v>40</v>
      </c>
      <c r="I8">
        <v>24</v>
      </c>
      <c r="J8">
        <v>5</v>
      </c>
      <c r="K8">
        <v>11</v>
      </c>
      <c r="L8">
        <v>0</v>
      </c>
      <c r="M8">
        <v>331</v>
      </c>
      <c r="N8">
        <v>110</v>
      </c>
      <c r="O8" s="8"/>
      <c r="P8" s="9"/>
    </row>
    <row r="9" spans="1:16" x14ac:dyDescent="0.2">
      <c r="A9" s="7">
        <v>43604</v>
      </c>
      <c r="B9" t="s">
        <v>21</v>
      </c>
      <c r="C9">
        <v>81</v>
      </c>
      <c r="D9">
        <v>50</v>
      </c>
      <c r="E9">
        <v>46</v>
      </c>
      <c r="F9">
        <v>1</v>
      </c>
      <c r="G9">
        <v>34</v>
      </c>
      <c r="H9">
        <v>0</v>
      </c>
      <c r="I9">
        <v>16</v>
      </c>
      <c r="J9">
        <v>0</v>
      </c>
      <c r="K9">
        <v>0</v>
      </c>
      <c r="L9">
        <v>0</v>
      </c>
      <c r="M9">
        <v>228</v>
      </c>
      <c r="N9">
        <v>91</v>
      </c>
      <c r="O9" s="8"/>
      <c r="P9" s="9"/>
    </row>
    <row r="10" spans="1:16" x14ac:dyDescent="0.2">
      <c r="A10" s="7">
        <v>43604</v>
      </c>
      <c r="B10" t="s">
        <v>15</v>
      </c>
      <c r="C10">
        <v>37</v>
      </c>
      <c r="D10">
        <v>30</v>
      </c>
      <c r="E10">
        <v>40</v>
      </c>
      <c r="F10">
        <v>26</v>
      </c>
      <c r="G10">
        <v>53</v>
      </c>
      <c r="H10">
        <v>11</v>
      </c>
      <c r="I10">
        <v>11</v>
      </c>
      <c r="J10">
        <v>3</v>
      </c>
      <c r="K10">
        <v>2</v>
      </c>
      <c r="L10">
        <v>1</v>
      </c>
      <c r="M10">
        <v>214</v>
      </c>
      <c r="N10">
        <v>69</v>
      </c>
      <c r="P10" s="9"/>
    </row>
    <row r="11" spans="1:16" x14ac:dyDescent="0.2">
      <c r="A11" s="7">
        <v>43541</v>
      </c>
      <c r="B11" t="s">
        <v>19</v>
      </c>
      <c r="C11">
        <v>9</v>
      </c>
      <c r="D11">
        <v>38</v>
      </c>
      <c r="E11">
        <v>35</v>
      </c>
      <c r="F11">
        <v>8</v>
      </c>
      <c r="G11">
        <v>54</v>
      </c>
      <c r="H11">
        <v>12</v>
      </c>
      <c r="I11">
        <v>9</v>
      </c>
      <c r="J11">
        <v>9</v>
      </c>
      <c r="K11">
        <v>2</v>
      </c>
      <c r="L11">
        <v>0</v>
      </c>
      <c r="M11">
        <v>176</v>
      </c>
      <c r="N11">
        <v>74</v>
      </c>
      <c r="O11" s="8"/>
      <c r="P11" s="9"/>
    </row>
    <row r="12" spans="1:16" x14ac:dyDescent="0.2">
      <c r="A12" s="7">
        <v>43590</v>
      </c>
      <c r="B12" t="s">
        <v>18</v>
      </c>
      <c r="C12">
        <v>51</v>
      </c>
      <c r="D12">
        <v>40</v>
      </c>
      <c r="E12">
        <v>45</v>
      </c>
      <c r="F12">
        <v>6</v>
      </c>
      <c r="G12">
        <v>15</v>
      </c>
      <c r="H12">
        <v>5</v>
      </c>
      <c r="I12">
        <v>0</v>
      </c>
      <c r="J12">
        <v>0</v>
      </c>
      <c r="K12">
        <v>0</v>
      </c>
      <c r="L12">
        <v>0</v>
      </c>
      <c r="M12">
        <v>162</v>
      </c>
      <c r="N12">
        <v>70</v>
      </c>
      <c r="O12" s="8"/>
      <c r="P12" s="9"/>
    </row>
    <row r="13" spans="1:16" x14ac:dyDescent="0.2">
      <c r="A13" s="7">
        <v>43562</v>
      </c>
      <c r="B13" t="s">
        <v>17</v>
      </c>
      <c r="C13">
        <v>55</v>
      </c>
      <c r="D13">
        <v>18</v>
      </c>
      <c r="E13">
        <v>29</v>
      </c>
      <c r="F13">
        <v>6</v>
      </c>
      <c r="G13">
        <v>26</v>
      </c>
      <c r="H13">
        <v>3</v>
      </c>
      <c r="I13">
        <v>0</v>
      </c>
      <c r="J13">
        <v>0</v>
      </c>
      <c r="K13">
        <v>0</v>
      </c>
      <c r="L13">
        <v>1</v>
      </c>
      <c r="M13">
        <v>138</v>
      </c>
      <c r="N13">
        <v>58</v>
      </c>
      <c r="O13" s="8"/>
      <c r="P13" s="9"/>
    </row>
    <row r="14" spans="1:16" x14ac:dyDescent="0.2">
      <c r="A14" s="7">
        <v>43583</v>
      </c>
      <c r="B14" t="s">
        <v>23</v>
      </c>
      <c r="C14">
        <v>0</v>
      </c>
      <c r="D14">
        <v>10</v>
      </c>
      <c r="E14">
        <v>38</v>
      </c>
      <c r="F14">
        <v>25</v>
      </c>
      <c r="G14">
        <v>36</v>
      </c>
      <c r="H14">
        <v>0</v>
      </c>
      <c r="I14">
        <v>0</v>
      </c>
      <c r="J14">
        <v>0</v>
      </c>
      <c r="K14">
        <v>0</v>
      </c>
      <c r="L14">
        <v>0</v>
      </c>
      <c r="M14">
        <v>109</v>
      </c>
      <c r="N14">
        <v>63</v>
      </c>
      <c r="O14" s="8"/>
      <c r="P14" s="9"/>
    </row>
    <row r="15" spans="1:16" x14ac:dyDescent="0.2">
      <c r="A15" s="7">
        <v>43604</v>
      </c>
      <c r="B15" t="s">
        <v>10</v>
      </c>
      <c r="C15">
        <v>0</v>
      </c>
      <c r="D15">
        <v>5</v>
      </c>
      <c r="E15">
        <v>0</v>
      </c>
      <c r="F15">
        <v>13</v>
      </c>
      <c r="G15">
        <v>34</v>
      </c>
      <c r="H15">
        <v>9</v>
      </c>
      <c r="I15">
        <v>10</v>
      </c>
      <c r="J15">
        <v>1</v>
      </c>
      <c r="K15">
        <v>1</v>
      </c>
      <c r="L15">
        <v>0</v>
      </c>
      <c r="M15">
        <v>73</v>
      </c>
      <c r="N15">
        <v>46</v>
      </c>
      <c r="O15" s="8"/>
      <c r="P15" s="9"/>
    </row>
    <row r="16" spans="1:16" x14ac:dyDescent="0.2">
      <c r="A16" s="7">
        <v>43562</v>
      </c>
      <c r="B16" t="s">
        <v>20</v>
      </c>
      <c r="C16">
        <v>0</v>
      </c>
      <c r="D16">
        <v>1</v>
      </c>
      <c r="E16">
        <v>14</v>
      </c>
      <c r="F16">
        <v>5</v>
      </c>
      <c r="G16">
        <v>49</v>
      </c>
      <c r="H16">
        <v>0</v>
      </c>
      <c r="I16">
        <v>2</v>
      </c>
      <c r="J16">
        <v>0</v>
      </c>
      <c r="K16">
        <v>0</v>
      </c>
      <c r="L16">
        <v>0</v>
      </c>
      <c r="M16">
        <v>71</v>
      </c>
      <c r="N16">
        <v>56</v>
      </c>
      <c r="O16" s="8"/>
      <c r="P16" s="9"/>
    </row>
    <row r="17" spans="1:16" x14ac:dyDescent="0.2">
      <c r="A17" s="7">
        <v>43548</v>
      </c>
      <c r="B17" t="s">
        <v>24</v>
      </c>
      <c r="C17">
        <v>0</v>
      </c>
      <c r="D17">
        <v>0</v>
      </c>
      <c r="E17">
        <v>7</v>
      </c>
      <c r="F17">
        <v>2</v>
      </c>
      <c r="G17">
        <v>40</v>
      </c>
      <c r="H17">
        <v>6</v>
      </c>
      <c r="I17">
        <v>1</v>
      </c>
      <c r="J17">
        <v>0</v>
      </c>
      <c r="K17">
        <v>0</v>
      </c>
      <c r="L17">
        <v>0</v>
      </c>
      <c r="M17">
        <v>56</v>
      </c>
      <c r="N17">
        <v>48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43.166666666666664</v>
      </c>
      <c r="D18" s="11">
        <f t="shared" si="0"/>
        <v>41.2</v>
      </c>
      <c r="E18" s="11">
        <f t="shared" si="0"/>
        <v>58.133333333333333</v>
      </c>
      <c r="F18" s="11">
        <f t="shared" si="0"/>
        <v>31.75</v>
      </c>
      <c r="G18" s="11">
        <f t="shared" si="0"/>
        <v>67.6875</v>
      </c>
      <c r="H18" s="11">
        <f t="shared" si="0"/>
        <v>30.153846153846153</v>
      </c>
      <c r="I18" s="11">
        <f t="shared" si="0"/>
        <v>22.384615384615383</v>
      </c>
      <c r="J18" s="11">
        <v>0</v>
      </c>
      <c r="K18" s="11">
        <v>0</v>
      </c>
      <c r="L18" s="11">
        <f>AVERAGEIF(L2:L17,"&gt;0")</f>
        <v>2.2000000000000002</v>
      </c>
      <c r="M18" s="11">
        <f>AVERAGEIF(M2:M17,"&gt;0")</f>
        <v>276.625</v>
      </c>
      <c r="N18" s="11">
        <f>AVERAGEIF(N2:N17,"&gt;0")</f>
        <v>98.5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0.8125</v>
      </c>
      <c r="J19" s="12">
        <f t="shared" si="1"/>
        <v>0.625</v>
      </c>
      <c r="K19" s="12">
        <f t="shared" si="1"/>
        <v>0.625</v>
      </c>
      <c r="L19" s="12">
        <f t="shared" si="1"/>
        <v>0.3125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workbookViewId="0">
      <selection activeCell="A9" sqref="A9:XFD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43485</v>
      </c>
      <c r="B2" t="s">
        <v>6</v>
      </c>
      <c r="C2">
        <v>25</v>
      </c>
      <c r="D2">
        <v>38</v>
      </c>
      <c r="E2">
        <v>53</v>
      </c>
      <c r="F2">
        <v>24</v>
      </c>
      <c r="G2">
        <v>57</v>
      </c>
      <c r="H2">
        <v>18</v>
      </c>
      <c r="I2">
        <v>2</v>
      </c>
      <c r="J2">
        <v>0</v>
      </c>
      <c r="K2">
        <v>0</v>
      </c>
      <c r="L2">
        <v>0</v>
      </c>
      <c r="M2">
        <f>SUM(C2:L2)</f>
        <v>217</v>
      </c>
      <c r="N2">
        <v>94</v>
      </c>
      <c r="O2" s="8"/>
      <c r="P2" s="9"/>
    </row>
    <row r="3" spans="1:16" x14ac:dyDescent="0.2">
      <c r="A3" s="7">
        <v>43485</v>
      </c>
      <c r="B3" t="s">
        <v>14</v>
      </c>
      <c r="C3">
        <v>0</v>
      </c>
      <c r="D3">
        <v>37</v>
      </c>
      <c r="E3">
        <v>48</v>
      </c>
      <c r="F3">
        <v>33</v>
      </c>
      <c r="G3">
        <v>70</v>
      </c>
      <c r="H3">
        <v>16</v>
      </c>
      <c r="I3">
        <v>1</v>
      </c>
      <c r="J3">
        <v>0</v>
      </c>
      <c r="K3">
        <v>0</v>
      </c>
      <c r="L3">
        <v>0</v>
      </c>
      <c r="M3">
        <v>205</v>
      </c>
      <c r="N3">
        <v>99</v>
      </c>
      <c r="O3" s="8"/>
      <c r="P3" s="9"/>
    </row>
    <row r="4" spans="1:16" x14ac:dyDescent="0.2">
      <c r="A4" s="7">
        <v>43485</v>
      </c>
      <c r="B4" t="s">
        <v>11</v>
      </c>
      <c r="C4">
        <v>0</v>
      </c>
      <c r="D4">
        <v>24</v>
      </c>
      <c r="E4">
        <v>34</v>
      </c>
      <c r="F4">
        <v>23</v>
      </c>
      <c r="G4">
        <v>52</v>
      </c>
      <c r="H4">
        <v>25</v>
      </c>
      <c r="I4">
        <v>2</v>
      </c>
      <c r="J4">
        <v>0</v>
      </c>
      <c r="K4">
        <v>0</v>
      </c>
      <c r="L4">
        <v>0</v>
      </c>
      <c r="M4">
        <v>160</v>
      </c>
      <c r="N4">
        <v>83</v>
      </c>
      <c r="O4" s="8"/>
      <c r="P4" s="9"/>
    </row>
    <row r="5" spans="1:16" x14ac:dyDescent="0.2">
      <c r="A5" s="7">
        <v>43485</v>
      </c>
      <c r="B5" t="s">
        <v>12</v>
      </c>
      <c r="C5">
        <v>1</v>
      </c>
      <c r="D5">
        <v>36</v>
      </c>
      <c r="E5">
        <v>41</v>
      </c>
      <c r="F5">
        <v>16</v>
      </c>
      <c r="G5">
        <v>28</v>
      </c>
      <c r="H5">
        <v>0</v>
      </c>
      <c r="I5">
        <v>0</v>
      </c>
      <c r="J5">
        <v>0</v>
      </c>
      <c r="K5">
        <v>0</v>
      </c>
      <c r="L5">
        <v>0</v>
      </c>
      <c r="M5">
        <v>122</v>
      </c>
      <c r="N5">
        <v>62</v>
      </c>
      <c r="O5" s="8"/>
      <c r="P5" s="9"/>
    </row>
    <row r="6" spans="1:16" x14ac:dyDescent="0.2">
      <c r="A6" s="7">
        <v>43485</v>
      </c>
      <c r="B6" t="s">
        <v>9</v>
      </c>
      <c r="C6">
        <v>6</v>
      </c>
      <c r="D6">
        <v>23</v>
      </c>
      <c r="E6">
        <v>33</v>
      </c>
      <c r="F6">
        <v>9</v>
      </c>
      <c r="G6">
        <v>28</v>
      </c>
      <c r="H6">
        <v>6</v>
      </c>
      <c r="I6">
        <v>0</v>
      </c>
      <c r="J6">
        <v>0</v>
      </c>
      <c r="K6">
        <v>0</v>
      </c>
      <c r="L6">
        <v>0</v>
      </c>
      <c r="M6">
        <v>105</v>
      </c>
      <c r="N6">
        <v>52</v>
      </c>
      <c r="O6" s="8"/>
      <c r="P6" s="9"/>
    </row>
    <row r="7" spans="1:16" x14ac:dyDescent="0.2">
      <c r="A7" s="7">
        <v>43485</v>
      </c>
      <c r="B7" t="s">
        <v>13</v>
      </c>
      <c r="C7">
        <v>0</v>
      </c>
      <c r="D7">
        <v>32</v>
      </c>
      <c r="E7">
        <v>43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L7">
        <v>0</v>
      </c>
      <c r="M7">
        <v>86</v>
      </c>
      <c r="N7">
        <v>50</v>
      </c>
      <c r="O7" s="8"/>
      <c r="P7" s="9"/>
    </row>
    <row r="8" spans="1:16" x14ac:dyDescent="0.2">
      <c r="A8" s="7">
        <v>43485</v>
      </c>
      <c r="B8" t="s">
        <v>16</v>
      </c>
      <c r="C8">
        <v>2</v>
      </c>
      <c r="D8">
        <v>2</v>
      </c>
      <c r="E8">
        <v>5</v>
      </c>
      <c r="F8">
        <v>8</v>
      </c>
      <c r="G8">
        <v>38</v>
      </c>
      <c r="H8">
        <v>8</v>
      </c>
      <c r="I8">
        <v>0</v>
      </c>
      <c r="J8">
        <v>0</v>
      </c>
      <c r="K8">
        <v>0</v>
      </c>
      <c r="L8">
        <v>0</v>
      </c>
      <c r="M8">
        <v>63</v>
      </c>
      <c r="N8">
        <v>43</v>
      </c>
      <c r="O8" s="8"/>
      <c r="P8" s="9"/>
    </row>
    <row r="9" spans="1:16" x14ac:dyDescent="0.2">
      <c r="A9" s="7">
        <v>43478</v>
      </c>
      <c r="B9" t="s">
        <v>15</v>
      </c>
      <c r="C9">
        <v>0</v>
      </c>
      <c r="D9">
        <v>11</v>
      </c>
      <c r="E9">
        <v>10</v>
      </c>
      <c r="F9">
        <v>7</v>
      </c>
      <c r="G9">
        <v>8</v>
      </c>
      <c r="H9">
        <v>2</v>
      </c>
      <c r="I9">
        <v>0</v>
      </c>
      <c r="J9">
        <v>0</v>
      </c>
      <c r="K9">
        <v>0</v>
      </c>
      <c r="L9">
        <v>0</v>
      </c>
      <c r="M9">
        <v>38</v>
      </c>
      <c r="N9">
        <v>24</v>
      </c>
      <c r="O9" s="8"/>
      <c r="P9" s="9"/>
    </row>
    <row r="10" spans="1:16" x14ac:dyDescent="0.2">
      <c r="A10" s="7">
        <v>43485</v>
      </c>
      <c r="B10" t="s">
        <v>17</v>
      </c>
      <c r="C10">
        <v>0</v>
      </c>
      <c r="D10">
        <v>9</v>
      </c>
      <c r="E10">
        <v>13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24</v>
      </c>
      <c r="N10">
        <v>18</v>
      </c>
      <c r="O10" s="8"/>
      <c r="P10" s="9"/>
    </row>
    <row r="11" spans="1:16" x14ac:dyDescent="0.2">
      <c r="A11" s="7">
        <v>43478</v>
      </c>
      <c r="B11" t="s">
        <v>10</v>
      </c>
      <c r="C11">
        <v>0</v>
      </c>
      <c r="D11">
        <v>0</v>
      </c>
      <c r="E11">
        <v>0</v>
      </c>
      <c r="F11">
        <v>3</v>
      </c>
      <c r="G11">
        <v>15</v>
      </c>
      <c r="H11">
        <v>1</v>
      </c>
      <c r="I11">
        <v>0</v>
      </c>
      <c r="J11">
        <v>0</v>
      </c>
      <c r="K11">
        <v>0</v>
      </c>
      <c r="L11">
        <v>0</v>
      </c>
      <c r="M11">
        <v>19</v>
      </c>
      <c r="N11">
        <v>17</v>
      </c>
      <c r="O11" s="8"/>
      <c r="P11" s="9"/>
    </row>
    <row r="12" spans="1:16" x14ac:dyDescent="0.2">
      <c r="A12" s="10" t="s">
        <v>7</v>
      </c>
      <c r="B12" s="10"/>
      <c r="C12" s="11">
        <f t="shared" ref="C12:I12" si="0">AVERAGEIF(C2:C11,"&gt;0")</f>
        <v>8.5</v>
      </c>
      <c r="D12" s="11">
        <f t="shared" si="0"/>
        <v>23.555555555555557</v>
      </c>
      <c r="E12" s="11">
        <f t="shared" si="0"/>
        <v>31.111111111111111</v>
      </c>
      <c r="F12" s="11">
        <f t="shared" si="0"/>
        <v>13.777777777777779</v>
      </c>
      <c r="G12" s="11">
        <f t="shared" si="0"/>
        <v>30.7</v>
      </c>
      <c r="H12" s="11">
        <f t="shared" si="0"/>
        <v>10.857142857142858</v>
      </c>
      <c r="I12" s="11">
        <f t="shared" si="0"/>
        <v>1.6666666666666667</v>
      </c>
      <c r="J12" s="11">
        <v>0</v>
      </c>
      <c r="K12" s="11">
        <v>0</v>
      </c>
      <c r="L12" s="11">
        <v>0</v>
      </c>
      <c r="M12" s="11">
        <f>AVERAGEIF(M2:M11,"&gt;0")</f>
        <v>103.9</v>
      </c>
      <c r="N12" s="11">
        <f>AVERAGEIF(N2:N11,"&gt;0")</f>
        <v>54.2</v>
      </c>
      <c r="O12" s="8"/>
      <c r="P12" s="9"/>
    </row>
    <row r="13" spans="1:16" x14ac:dyDescent="0.2">
      <c r="A13" s="10" t="s">
        <v>8</v>
      </c>
      <c r="B13" s="10"/>
      <c r="C13" s="12">
        <f t="shared" ref="C13:L13" si="1">COUNTIF(C2:C11,"&gt;0")/COUNTA(C2:C11)</f>
        <v>0.4</v>
      </c>
      <c r="D13" s="12">
        <f t="shared" si="1"/>
        <v>0.9</v>
      </c>
      <c r="E13" s="12">
        <f t="shared" si="1"/>
        <v>0.9</v>
      </c>
      <c r="F13" s="12">
        <f t="shared" si="1"/>
        <v>0.9</v>
      </c>
      <c r="G13" s="12">
        <f t="shared" si="1"/>
        <v>1</v>
      </c>
      <c r="H13" s="12">
        <f t="shared" si="1"/>
        <v>0.7</v>
      </c>
      <c r="I13" s="12">
        <f t="shared" si="1"/>
        <v>0.3</v>
      </c>
      <c r="J13" s="12">
        <f t="shared" si="1"/>
        <v>0</v>
      </c>
      <c r="K13" s="12">
        <f t="shared" si="1"/>
        <v>0</v>
      </c>
      <c r="L13" s="12">
        <f t="shared" si="1"/>
        <v>0.1</v>
      </c>
      <c r="M13" s="10"/>
      <c r="N13" s="10"/>
      <c r="O13" s="8"/>
      <c r="P13" s="9"/>
    </row>
    <row r="14" spans="1:16" x14ac:dyDescent="0.2">
      <c r="A14" s="13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</row>
    <row r="15" spans="1:16" x14ac:dyDescent="0.2">
      <c r="O15" s="14"/>
    </row>
    <row r="16" spans="1:16" x14ac:dyDescent="0.2">
      <c r="O16" s="14"/>
    </row>
    <row r="17" spans="7:15" x14ac:dyDescent="0.2">
      <c r="G17" s="15"/>
      <c r="O17" s="14"/>
    </row>
    <row r="18" spans="7:15" x14ac:dyDescent="0.2">
      <c r="O18" s="14"/>
    </row>
    <row r="19" spans="7:15" x14ac:dyDescent="0.2">
      <c r="O19" s="14"/>
    </row>
    <row r="20" spans="7:15" x14ac:dyDescent="0.2">
      <c r="G20" s="16"/>
      <c r="O20" s="14"/>
    </row>
    <row r="21" spans="7:15" x14ac:dyDescent="0.2">
      <c r="O21" s="14"/>
    </row>
    <row r="22" spans="7:15" x14ac:dyDescent="0.2"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7"/>
    </row>
    <row r="33" spans="15:17" x14ac:dyDescent="0.2">
      <c r="O33" s="17"/>
    </row>
    <row r="34" spans="15:17" x14ac:dyDescent="0.2">
      <c r="O34" s="17"/>
    </row>
    <row r="43" spans="15:17" x14ac:dyDescent="0.2">
      <c r="Q43" s="18"/>
    </row>
  </sheetData>
  <sortState xmlns:xlrd2="http://schemas.microsoft.com/office/spreadsheetml/2017/richdata2" ref="A2:N12">
    <sortCondition descending="1" ref="M2:M1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B72B-1B17-40B2-8D4C-66354A07B511}">
  <dimension ref="A1:Q49"/>
  <sheetViews>
    <sheetView workbookViewId="0">
      <selection activeCell="O27" sqref="O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43611</v>
      </c>
      <c r="B2" t="s">
        <v>14</v>
      </c>
      <c r="C2">
        <v>72</v>
      </c>
      <c r="D2">
        <v>84</v>
      </c>
      <c r="E2">
        <v>138</v>
      </c>
      <c r="F2">
        <v>97</v>
      </c>
      <c r="G2">
        <v>179</v>
      </c>
      <c r="H2">
        <v>101</v>
      </c>
      <c r="I2">
        <v>92</v>
      </c>
      <c r="J2">
        <v>8</v>
      </c>
      <c r="K2">
        <v>47</v>
      </c>
      <c r="L2">
        <v>15</v>
      </c>
      <c r="M2">
        <v>833</v>
      </c>
      <c r="N2">
        <v>191</v>
      </c>
      <c r="O2" s="8"/>
      <c r="P2" s="9"/>
    </row>
    <row r="3" spans="1:16" x14ac:dyDescent="0.2">
      <c r="A3" s="7">
        <v>43611</v>
      </c>
      <c r="B3" t="s">
        <v>6</v>
      </c>
      <c r="C3">
        <v>70</v>
      </c>
      <c r="D3">
        <v>77</v>
      </c>
      <c r="E3">
        <v>111</v>
      </c>
      <c r="F3">
        <v>89</v>
      </c>
      <c r="G3">
        <v>141</v>
      </c>
      <c r="H3">
        <v>61</v>
      </c>
      <c r="I3">
        <v>71</v>
      </c>
      <c r="J3">
        <v>8</v>
      </c>
      <c r="K3">
        <v>43</v>
      </c>
      <c r="L3">
        <v>11</v>
      </c>
      <c r="M3">
        <f>SUM(C3:L3)</f>
        <v>682</v>
      </c>
      <c r="N3">
        <v>177</v>
      </c>
      <c r="O3" s="8"/>
      <c r="P3" s="9"/>
    </row>
    <row r="4" spans="1:16" x14ac:dyDescent="0.2">
      <c r="A4" s="7">
        <v>43611</v>
      </c>
      <c r="B4" t="s">
        <v>11</v>
      </c>
      <c r="C4">
        <v>20</v>
      </c>
      <c r="D4">
        <v>52</v>
      </c>
      <c r="E4">
        <v>87</v>
      </c>
      <c r="F4">
        <v>81</v>
      </c>
      <c r="G4">
        <v>137</v>
      </c>
      <c r="H4">
        <v>86</v>
      </c>
      <c r="I4">
        <v>42</v>
      </c>
      <c r="J4">
        <v>6</v>
      </c>
      <c r="K4">
        <v>26</v>
      </c>
      <c r="L4">
        <v>0</v>
      </c>
      <c r="M4">
        <v>537</v>
      </c>
      <c r="N4">
        <v>172</v>
      </c>
      <c r="O4" s="8"/>
      <c r="P4" s="9"/>
    </row>
    <row r="5" spans="1:16" x14ac:dyDescent="0.2">
      <c r="A5" s="7">
        <v>43611</v>
      </c>
      <c r="B5" t="s">
        <v>13</v>
      </c>
      <c r="C5">
        <v>31</v>
      </c>
      <c r="D5">
        <v>76</v>
      </c>
      <c r="E5">
        <v>117</v>
      </c>
      <c r="F5">
        <v>51</v>
      </c>
      <c r="G5">
        <v>86</v>
      </c>
      <c r="H5">
        <v>22</v>
      </c>
      <c r="I5">
        <v>31</v>
      </c>
      <c r="J5">
        <v>12</v>
      </c>
      <c r="K5">
        <v>28</v>
      </c>
      <c r="L5">
        <v>3</v>
      </c>
      <c r="M5">
        <v>457</v>
      </c>
      <c r="N5">
        <v>135</v>
      </c>
      <c r="O5" s="8"/>
      <c r="P5" s="9"/>
    </row>
    <row r="6" spans="1:16" x14ac:dyDescent="0.2">
      <c r="A6" s="7">
        <v>43611</v>
      </c>
      <c r="B6" t="s">
        <v>12</v>
      </c>
      <c r="C6">
        <v>1</v>
      </c>
      <c r="D6">
        <v>62</v>
      </c>
      <c r="E6">
        <v>80</v>
      </c>
      <c r="F6">
        <v>55</v>
      </c>
      <c r="G6">
        <v>103</v>
      </c>
      <c r="H6">
        <v>32</v>
      </c>
      <c r="I6">
        <v>45</v>
      </c>
      <c r="J6">
        <v>16</v>
      </c>
      <c r="K6">
        <v>35</v>
      </c>
      <c r="L6">
        <v>5</v>
      </c>
      <c r="M6">
        <v>434</v>
      </c>
      <c r="N6">
        <v>131</v>
      </c>
      <c r="O6" s="8"/>
      <c r="P6" s="9"/>
    </row>
    <row r="7" spans="1:16" x14ac:dyDescent="0.2">
      <c r="A7" s="7">
        <v>43611</v>
      </c>
      <c r="B7" t="s">
        <v>16</v>
      </c>
      <c r="C7">
        <v>51</v>
      </c>
      <c r="D7">
        <v>47</v>
      </c>
      <c r="E7">
        <v>80</v>
      </c>
      <c r="F7">
        <v>22</v>
      </c>
      <c r="G7">
        <v>100</v>
      </c>
      <c r="H7">
        <v>21</v>
      </c>
      <c r="I7">
        <v>46</v>
      </c>
      <c r="J7">
        <v>3</v>
      </c>
      <c r="K7">
        <v>25</v>
      </c>
      <c r="L7">
        <v>5</v>
      </c>
      <c r="M7">
        <v>400</v>
      </c>
      <c r="N7">
        <v>126</v>
      </c>
      <c r="O7" s="8"/>
      <c r="P7" s="9"/>
    </row>
    <row r="8" spans="1:16" x14ac:dyDescent="0.2">
      <c r="A8" s="7">
        <v>43611</v>
      </c>
      <c r="B8" t="s">
        <v>21</v>
      </c>
      <c r="C8">
        <v>81</v>
      </c>
      <c r="D8">
        <v>57</v>
      </c>
      <c r="E8">
        <v>51</v>
      </c>
      <c r="F8">
        <v>1</v>
      </c>
      <c r="G8">
        <v>90</v>
      </c>
      <c r="H8">
        <v>0</v>
      </c>
      <c r="I8">
        <v>43</v>
      </c>
      <c r="J8">
        <v>0</v>
      </c>
      <c r="K8">
        <v>39</v>
      </c>
      <c r="L8">
        <v>0</v>
      </c>
      <c r="M8">
        <v>362</v>
      </c>
      <c r="N8">
        <v>120</v>
      </c>
      <c r="O8" s="8"/>
      <c r="P8" s="9"/>
    </row>
    <row r="9" spans="1:16" x14ac:dyDescent="0.2">
      <c r="A9" s="7">
        <v>43604</v>
      </c>
      <c r="B9" t="s">
        <v>9</v>
      </c>
      <c r="C9">
        <v>55</v>
      </c>
      <c r="D9">
        <v>43</v>
      </c>
      <c r="E9">
        <v>54</v>
      </c>
      <c r="F9">
        <v>30</v>
      </c>
      <c r="G9">
        <v>69</v>
      </c>
      <c r="H9">
        <v>40</v>
      </c>
      <c r="I9">
        <v>24</v>
      </c>
      <c r="J9">
        <v>5</v>
      </c>
      <c r="K9">
        <v>11</v>
      </c>
      <c r="L9">
        <v>0</v>
      </c>
      <c r="M9">
        <v>331</v>
      </c>
      <c r="N9">
        <v>110</v>
      </c>
      <c r="O9" s="8"/>
      <c r="P9" s="9"/>
    </row>
    <row r="10" spans="1:16" x14ac:dyDescent="0.2">
      <c r="A10" s="7">
        <v>43611</v>
      </c>
      <c r="B10" t="s">
        <v>15</v>
      </c>
      <c r="C10">
        <v>38</v>
      </c>
      <c r="D10">
        <v>39</v>
      </c>
      <c r="E10">
        <v>53</v>
      </c>
      <c r="F10">
        <v>26</v>
      </c>
      <c r="G10">
        <v>68</v>
      </c>
      <c r="H10">
        <v>11</v>
      </c>
      <c r="I10">
        <v>29</v>
      </c>
      <c r="J10">
        <v>3</v>
      </c>
      <c r="K10">
        <v>22</v>
      </c>
      <c r="L10">
        <v>4</v>
      </c>
      <c r="M10">
        <v>293</v>
      </c>
      <c r="N10">
        <v>80</v>
      </c>
      <c r="P10" s="9"/>
    </row>
    <row r="11" spans="1:16" x14ac:dyDescent="0.2">
      <c r="A11" s="7">
        <v>43611</v>
      </c>
      <c r="B11" t="s">
        <v>18</v>
      </c>
      <c r="C11">
        <v>51</v>
      </c>
      <c r="D11">
        <v>46</v>
      </c>
      <c r="E11">
        <v>56</v>
      </c>
      <c r="F11">
        <v>7</v>
      </c>
      <c r="G11">
        <v>44</v>
      </c>
      <c r="H11">
        <v>5</v>
      </c>
      <c r="I11">
        <v>20</v>
      </c>
      <c r="J11">
        <v>1</v>
      </c>
      <c r="K11">
        <v>26</v>
      </c>
      <c r="L11">
        <v>0</v>
      </c>
      <c r="M11">
        <v>256</v>
      </c>
      <c r="N11">
        <v>80</v>
      </c>
      <c r="O11" s="8"/>
      <c r="P11" s="9"/>
    </row>
    <row r="12" spans="1:16" x14ac:dyDescent="0.2">
      <c r="A12" s="7">
        <v>43611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28</v>
      </c>
      <c r="H12">
        <v>6</v>
      </c>
      <c r="I12">
        <v>10</v>
      </c>
      <c r="J12">
        <v>0</v>
      </c>
      <c r="K12">
        <v>33</v>
      </c>
      <c r="L12">
        <v>2</v>
      </c>
      <c r="M12">
        <v>191</v>
      </c>
      <c r="N12">
        <v>66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43611</v>
      </c>
      <c r="B14" t="s">
        <v>24</v>
      </c>
      <c r="C14">
        <v>0</v>
      </c>
      <c r="D14">
        <v>0</v>
      </c>
      <c r="E14">
        <v>20</v>
      </c>
      <c r="F14">
        <v>7</v>
      </c>
      <c r="G14">
        <v>63</v>
      </c>
      <c r="H14">
        <v>10</v>
      </c>
      <c r="I14">
        <v>21</v>
      </c>
      <c r="J14">
        <v>0</v>
      </c>
      <c r="K14">
        <v>20</v>
      </c>
      <c r="L14">
        <v>0</v>
      </c>
      <c r="M14">
        <v>141</v>
      </c>
      <c r="N14">
        <v>75</v>
      </c>
      <c r="O14" s="8"/>
      <c r="P14" s="9"/>
    </row>
    <row r="15" spans="1:16" x14ac:dyDescent="0.2">
      <c r="A15" s="7">
        <v>43611</v>
      </c>
      <c r="B15" t="s">
        <v>23</v>
      </c>
      <c r="C15">
        <v>0</v>
      </c>
      <c r="D15">
        <v>10</v>
      </c>
      <c r="E15">
        <v>38</v>
      </c>
      <c r="F15">
        <v>25</v>
      </c>
      <c r="G15">
        <v>36</v>
      </c>
      <c r="H15">
        <v>0</v>
      </c>
      <c r="I15">
        <v>0</v>
      </c>
      <c r="J15">
        <v>0</v>
      </c>
      <c r="K15">
        <v>0</v>
      </c>
      <c r="L15">
        <v>4</v>
      </c>
      <c r="M15">
        <v>113</v>
      </c>
      <c r="N15">
        <v>63</v>
      </c>
      <c r="O15" s="8"/>
      <c r="P15" s="9"/>
    </row>
    <row r="16" spans="1:16" x14ac:dyDescent="0.2">
      <c r="A16" s="7">
        <v>43611</v>
      </c>
      <c r="B16" t="s">
        <v>10</v>
      </c>
      <c r="C16">
        <v>0</v>
      </c>
      <c r="D16">
        <v>5</v>
      </c>
      <c r="E16">
        <v>0</v>
      </c>
      <c r="F16">
        <v>13</v>
      </c>
      <c r="G16">
        <v>39</v>
      </c>
      <c r="H16">
        <v>9</v>
      </c>
      <c r="I16">
        <v>26</v>
      </c>
      <c r="J16">
        <v>3</v>
      </c>
      <c r="K16">
        <v>18</v>
      </c>
      <c r="L16">
        <v>0</v>
      </c>
      <c r="M16">
        <v>113</v>
      </c>
      <c r="N16">
        <v>50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44.5</v>
      </c>
      <c r="D18" s="11">
        <f t="shared" si="0"/>
        <v>43.666666666666664</v>
      </c>
      <c r="E18" s="11">
        <f t="shared" si="0"/>
        <v>64.466666666666669</v>
      </c>
      <c r="F18" s="11">
        <f t="shared" si="0"/>
        <v>32.6875</v>
      </c>
      <c r="G18" s="11">
        <f t="shared" si="0"/>
        <v>80.375</v>
      </c>
      <c r="H18" s="11">
        <f t="shared" si="0"/>
        <v>32</v>
      </c>
      <c r="I18" s="11">
        <f t="shared" si="0"/>
        <v>34.06666666666667</v>
      </c>
      <c r="J18" s="11">
        <v>0</v>
      </c>
      <c r="K18" s="11">
        <v>0</v>
      </c>
      <c r="L18" s="11">
        <f>AVERAGEIF(L2:L17,"&gt;0")</f>
        <v>6.125</v>
      </c>
      <c r="M18" s="11">
        <f>AVERAGEIF(M2:M17,"&gt;0")</f>
        <v>336.875</v>
      </c>
      <c r="N18" s="11">
        <f>AVERAGEIF(N2:N17,"&gt;0")</f>
        <v>106.625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69D0-D367-4116-BB95-075C016F8C06}">
  <dimension ref="A1:Q49"/>
  <sheetViews>
    <sheetView workbookViewId="0">
      <selection activeCell="K34" sqref="K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43618</v>
      </c>
      <c r="B2" t="s">
        <v>14</v>
      </c>
      <c r="C2">
        <v>72</v>
      </c>
      <c r="D2">
        <v>88</v>
      </c>
      <c r="E2">
        <v>140</v>
      </c>
      <c r="F2">
        <v>99</v>
      </c>
      <c r="G2">
        <v>180</v>
      </c>
      <c r="H2">
        <v>103</v>
      </c>
      <c r="I2">
        <v>94</v>
      </c>
      <c r="J2">
        <v>11</v>
      </c>
      <c r="K2">
        <v>51</v>
      </c>
      <c r="L2">
        <v>17</v>
      </c>
      <c r="M2">
        <v>855</v>
      </c>
      <c r="N2">
        <v>192</v>
      </c>
      <c r="O2" s="8"/>
      <c r="P2" s="9"/>
    </row>
    <row r="3" spans="1:16" x14ac:dyDescent="0.2">
      <c r="A3" s="7">
        <v>43618</v>
      </c>
      <c r="B3" t="s">
        <v>6</v>
      </c>
      <c r="C3">
        <v>70</v>
      </c>
      <c r="D3">
        <v>79</v>
      </c>
      <c r="E3">
        <v>112</v>
      </c>
      <c r="F3">
        <v>97</v>
      </c>
      <c r="G3">
        <v>144</v>
      </c>
      <c r="H3">
        <v>62</v>
      </c>
      <c r="I3">
        <v>72</v>
      </c>
      <c r="J3">
        <v>8</v>
      </c>
      <c r="K3">
        <v>44</v>
      </c>
      <c r="L3">
        <v>12</v>
      </c>
      <c r="M3">
        <f>SUM(C3:L3)</f>
        <v>700</v>
      </c>
      <c r="N3">
        <v>177</v>
      </c>
      <c r="O3" s="8"/>
      <c r="P3" s="9"/>
    </row>
    <row r="4" spans="1:16" x14ac:dyDescent="0.2">
      <c r="A4" s="7">
        <v>43618</v>
      </c>
      <c r="B4" t="s">
        <v>11</v>
      </c>
      <c r="C4">
        <v>20</v>
      </c>
      <c r="D4">
        <v>52</v>
      </c>
      <c r="E4">
        <v>89</v>
      </c>
      <c r="F4">
        <v>86</v>
      </c>
      <c r="G4">
        <v>139</v>
      </c>
      <c r="H4">
        <v>89</v>
      </c>
      <c r="I4">
        <v>43</v>
      </c>
      <c r="J4">
        <v>11</v>
      </c>
      <c r="K4">
        <v>27</v>
      </c>
      <c r="L4">
        <v>0</v>
      </c>
      <c r="M4">
        <v>556</v>
      </c>
      <c r="N4">
        <v>174</v>
      </c>
      <c r="O4" s="8"/>
      <c r="P4" s="9"/>
    </row>
    <row r="5" spans="1:16" x14ac:dyDescent="0.2">
      <c r="A5" s="7">
        <v>43618</v>
      </c>
      <c r="B5" t="s">
        <v>12</v>
      </c>
      <c r="C5">
        <v>1</v>
      </c>
      <c r="D5">
        <v>64</v>
      </c>
      <c r="E5">
        <v>81</v>
      </c>
      <c r="F5">
        <v>60</v>
      </c>
      <c r="G5">
        <v>106</v>
      </c>
      <c r="H5">
        <v>44</v>
      </c>
      <c r="I5">
        <v>47</v>
      </c>
      <c r="J5">
        <v>20</v>
      </c>
      <c r="K5">
        <v>36</v>
      </c>
      <c r="L5">
        <v>5</v>
      </c>
      <c r="M5">
        <v>464</v>
      </c>
      <c r="N5">
        <v>131</v>
      </c>
      <c r="O5" s="8"/>
      <c r="P5" s="9"/>
    </row>
    <row r="6" spans="1:16" x14ac:dyDescent="0.2">
      <c r="A6" s="7">
        <v>43611</v>
      </c>
      <c r="B6" t="s">
        <v>13</v>
      </c>
      <c r="C6">
        <v>31</v>
      </c>
      <c r="D6">
        <v>76</v>
      </c>
      <c r="E6">
        <v>117</v>
      </c>
      <c r="F6">
        <v>51</v>
      </c>
      <c r="G6">
        <v>86</v>
      </c>
      <c r="H6">
        <v>22</v>
      </c>
      <c r="I6">
        <v>31</v>
      </c>
      <c r="J6">
        <v>12</v>
      </c>
      <c r="K6">
        <v>28</v>
      </c>
      <c r="L6">
        <v>3</v>
      </c>
      <c r="M6">
        <v>457</v>
      </c>
      <c r="N6">
        <v>135</v>
      </c>
      <c r="O6" s="8"/>
      <c r="P6" s="9"/>
    </row>
    <row r="7" spans="1:16" x14ac:dyDescent="0.2">
      <c r="A7" s="7">
        <v>43618</v>
      </c>
      <c r="B7" t="s">
        <v>16</v>
      </c>
      <c r="C7">
        <v>51</v>
      </c>
      <c r="D7">
        <v>47</v>
      </c>
      <c r="E7">
        <v>80</v>
      </c>
      <c r="F7">
        <v>22</v>
      </c>
      <c r="G7">
        <v>101</v>
      </c>
      <c r="H7">
        <v>21</v>
      </c>
      <c r="I7">
        <v>46</v>
      </c>
      <c r="J7">
        <v>3</v>
      </c>
      <c r="K7">
        <v>25</v>
      </c>
      <c r="L7">
        <v>7</v>
      </c>
      <c r="M7">
        <v>403</v>
      </c>
      <c r="N7">
        <v>127</v>
      </c>
      <c r="O7" s="8"/>
      <c r="P7" s="9"/>
    </row>
    <row r="8" spans="1:16" x14ac:dyDescent="0.2">
      <c r="A8" s="7">
        <v>43611</v>
      </c>
      <c r="B8" t="s">
        <v>21</v>
      </c>
      <c r="C8">
        <v>81</v>
      </c>
      <c r="D8">
        <v>57</v>
      </c>
      <c r="E8">
        <v>51</v>
      </c>
      <c r="F8">
        <v>1</v>
      </c>
      <c r="G8">
        <v>90</v>
      </c>
      <c r="H8">
        <v>0</v>
      </c>
      <c r="I8">
        <v>43</v>
      </c>
      <c r="J8">
        <v>0</v>
      </c>
      <c r="K8">
        <v>39</v>
      </c>
      <c r="L8">
        <v>0</v>
      </c>
      <c r="M8">
        <v>362</v>
      </c>
      <c r="N8">
        <v>120</v>
      </c>
      <c r="O8" s="8"/>
      <c r="P8" s="9"/>
    </row>
    <row r="9" spans="1:16" x14ac:dyDescent="0.2">
      <c r="A9" s="7">
        <v>43618</v>
      </c>
      <c r="B9" t="s">
        <v>9</v>
      </c>
      <c r="C9">
        <v>55</v>
      </c>
      <c r="D9">
        <v>43</v>
      </c>
      <c r="E9">
        <v>54</v>
      </c>
      <c r="F9">
        <v>31</v>
      </c>
      <c r="G9">
        <v>71</v>
      </c>
      <c r="H9">
        <v>42</v>
      </c>
      <c r="I9">
        <v>24</v>
      </c>
      <c r="J9">
        <v>5</v>
      </c>
      <c r="K9">
        <v>14</v>
      </c>
      <c r="L9">
        <v>0</v>
      </c>
      <c r="M9">
        <v>339</v>
      </c>
      <c r="N9">
        <v>112</v>
      </c>
      <c r="O9" s="8"/>
      <c r="P9" s="9"/>
    </row>
    <row r="10" spans="1:16" x14ac:dyDescent="0.2">
      <c r="A10" s="7">
        <v>43611</v>
      </c>
      <c r="B10" t="s">
        <v>15</v>
      </c>
      <c r="C10">
        <v>38</v>
      </c>
      <c r="D10">
        <v>39</v>
      </c>
      <c r="E10">
        <v>53</v>
      </c>
      <c r="F10">
        <v>26</v>
      </c>
      <c r="G10">
        <v>68</v>
      </c>
      <c r="H10">
        <v>11</v>
      </c>
      <c r="I10">
        <v>29</v>
      </c>
      <c r="J10">
        <v>3</v>
      </c>
      <c r="K10">
        <v>22</v>
      </c>
      <c r="L10">
        <v>4</v>
      </c>
      <c r="M10">
        <v>293</v>
      </c>
      <c r="N10">
        <v>80</v>
      </c>
      <c r="P10" s="9"/>
    </row>
    <row r="11" spans="1:16" x14ac:dyDescent="0.2">
      <c r="A11" s="7">
        <v>43611</v>
      </c>
      <c r="B11" t="s">
        <v>18</v>
      </c>
      <c r="C11">
        <v>51</v>
      </c>
      <c r="D11">
        <v>46</v>
      </c>
      <c r="E11">
        <v>56</v>
      </c>
      <c r="F11">
        <v>7</v>
      </c>
      <c r="G11">
        <v>44</v>
      </c>
      <c r="H11">
        <v>5</v>
      </c>
      <c r="I11">
        <v>20</v>
      </c>
      <c r="J11">
        <v>1</v>
      </c>
      <c r="K11">
        <v>26</v>
      </c>
      <c r="L11">
        <v>0</v>
      </c>
      <c r="M11">
        <v>256</v>
      </c>
      <c r="N11">
        <v>80</v>
      </c>
      <c r="O11" s="8"/>
      <c r="P11" s="9"/>
    </row>
    <row r="12" spans="1:16" x14ac:dyDescent="0.2">
      <c r="A12" s="7">
        <v>43611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28</v>
      </c>
      <c r="H12">
        <v>6</v>
      </c>
      <c r="I12">
        <v>10</v>
      </c>
      <c r="J12">
        <v>0</v>
      </c>
      <c r="K12">
        <v>33</v>
      </c>
      <c r="L12">
        <v>2</v>
      </c>
      <c r="M12">
        <v>191</v>
      </c>
      <c r="N12">
        <v>66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43611</v>
      </c>
      <c r="B14" t="s">
        <v>24</v>
      </c>
      <c r="C14">
        <v>0</v>
      </c>
      <c r="D14">
        <v>0</v>
      </c>
      <c r="E14">
        <v>20</v>
      </c>
      <c r="F14">
        <v>7</v>
      </c>
      <c r="G14">
        <v>63</v>
      </c>
      <c r="H14">
        <v>10</v>
      </c>
      <c r="I14">
        <v>21</v>
      </c>
      <c r="J14">
        <v>0</v>
      </c>
      <c r="K14">
        <v>20</v>
      </c>
      <c r="L14">
        <v>0</v>
      </c>
      <c r="M14">
        <v>141</v>
      </c>
      <c r="N14">
        <v>75</v>
      </c>
      <c r="O14" s="8"/>
      <c r="P14" s="9"/>
    </row>
    <row r="15" spans="1:16" x14ac:dyDescent="0.2">
      <c r="A15" s="7">
        <v>43611</v>
      </c>
      <c r="B15" t="s">
        <v>23</v>
      </c>
      <c r="C15">
        <v>0</v>
      </c>
      <c r="D15">
        <v>10</v>
      </c>
      <c r="E15">
        <v>38</v>
      </c>
      <c r="F15">
        <v>25</v>
      </c>
      <c r="G15">
        <v>36</v>
      </c>
      <c r="H15">
        <v>0</v>
      </c>
      <c r="I15">
        <v>0</v>
      </c>
      <c r="J15">
        <v>0</v>
      </c>
      <c r="K15">
        <v>0</v>
      </c>
      <c r="L15">
        <v>4</v>
      </c>
      <c r="M15">
        <v>113</v>
      </c>
      <c r="N15">
        <v>63</v>
      </c>
      <c r="O15" s="8"/>
      <c r="P15" s="9"/>
    </row>
    <row r="16" spans="1:16" x14ac:dyDescent="0.2">
      <c r="A16" s="7">
        <v>43611</v>
      </c>
      <c r="B16" t="s">
        <v>10</v>
      </c>
      <c r="C16">
        <v>0</v>
      </c>
      <c r="D16">
        <v>5</v>
      </c>
      <c r="E16">
        <v>0</v>
      </c>
      <c r="F16">
        <v>13</v>
      </c>
      <c r="G16">
        <v>39</v>
      </c>
      <c r="H16">
        <v>9</v>
      </c>
      <c r="I16">
        <v>26</v>
      </c>
      <c r="J16">
        <v>3</v>
      </c>
      <c r="K16">
        <v>18</v>
      </c>
      <c r="L16">
        <v>0</v>
      </c>
      <c r="M16">
        <v>113</v>
      </c>
      <c r="N16">
        <v>50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44.5</v>
      </c>
      <c r="D18" s="11">
        <f t="shared" si="0"/>
        <v>44.2</v>
      </c>
      <c r="E18" s="11">
        <f t="shared" si="0"/>
        <v>64.86666666666666</v>
      </c>
      <c r="F18" s="11">
        <f t="shared" si="0"/>
        <v>34</v>
      </c>
      <c r="G18" s="11">
        <f t="shared" si="0"/>
        <v>81.125</v>
      </c>
      <c r="H18" s="11">
        <f t="shared" si="0"/>
        <v>33.53846153846154</v>
      </c>
      <c r="I18" s="11">
        <f t="shared" si="0"/>
        <v>34.466666666666669</v>
      </c>
      <c r="J18" s="11">
        <v>0</v>
      </c>
      <c r="K18" s="11">
        <v>0</v>
      </c>
      <c r="L18" s="11">
        <f>AVERAGEIF(L2:L17,"&gt;0")</f>
        <v>6.75</v>
      </c>
      <c r="M18" s="11">
        <f>AVERAGEIF(M2:M17,"&gt;0")</f>
        <v>343.125</v>
      </c>
      <c r="N18" s="11">
        <f>AVERAGEIF(N2:N17,"&gt;0")</f>
        <v>107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9FED-59D7-4BDA-96A3-75878F531285}">
  <dimension ref="A1:Q49"/>
  <sheetViews>
    <sheetView workbookViewId="0">
      <selection activeCell="H31" sqref="H3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43625</v>
      </c>
      <c r="B2" t="s">
        <v>14</v>
      </c>
      <c r="C2">
        <v>72</v>
      </c>
      <c r="D2">
        <v>89</v>
      </c>
      <c r="E2">
        <v>140</v>
      </c>
      <c r="F2">
        <v>100</v>
      </c>
      <c r="G2">
        <v>185</v>
      </c>
      <c r="H2">
        <v>105</v>
      </c>
      <c r="I2">
        <v>96</v>
      </c>
      <c r="J2">
        <v>13</v>
      </c>
      <c r="K2">
        <v>51</v>
      </c>
      <c r="L2">
        <v>18</v>
      </c>
      <c r="M2">
        <v>869</v>
      </c>
      <c r="N2">
        <v>196</v>
      </c>
      <c r="O2" s="8"/>
      <c r="P2" s="9"/>
    </row>
    <row r="3" spans="1:16" x14ac:dyDescent="0.2">
      <c r="A3" s="7">
        <v>43625</v>
      </c>
      <c r="B3" t="s">
        <v>6</v>
      </c>
      <c r="C3">
        <v>70</v>
      </c>
      <c r="D3">
        <v>80</v>
      </c>
      <c r="E3">
        <v>112</v>
      </c>
      <c r="F3">
        <v>98</v>
      </c>
      <c r="G3">
        <v>144</v>
      </c>
      <c r="H3">
        <v>63</v>
      </c>
      <c r="I3">
        <v>72</v>
      </c>
      <c r="J3">
        <v>8</v>
      </c>
      <c r="K3">
        <v>44</v>
      </c>
      <c r="L3">
        <v>12</v>
      </c>
      <c r="M3">
        <f>SUM(C3:L3)</f>
        <v>703</v>
      </c>
      <c r="N3">
        <v>179</v>
      </c>
      <c r="O3" s="8"/>
      <c r="P3" s="9"/>
    </row>
    <row r="4" spans="1:16" x14ac:dyDescent="0.2">
      <c r="A4" s="7">
        <v>43625</v>
      </c>
      <c r="B4" t="s">
        <v>11</v>
      </c>
      <c r="C4">
        <v>20</v>
      </c>
      <c r="D4">
        <v>52</v>
      </c>
      <c r="E4">
        <v>89</v>
      </c>
      <c r="F4">
        <v>85</v>
      </c>
      <c r="G4">
        <v>142</v>
      </c>
      <c r="H4">
        <v>91</v>
      </c>
      <c r="I4">
        <v>43</v>
      </c>
      <c r="J4">
        <v>16</v>
      </c>
      <c r="K4">
        <v>27</v>
      </c>
      <c r="L4">
        <v>0</v>
      </c>
      <c r="M4">
        <v>565</v>
      </c>
      <c r="N4">
        <v>175</v>
      </c>
      <c r="O4" s="8"/>
      <c r="P4" s="9"/>
    </row>
    <row r="5" spans="1:16" x14ac:dyDescent="0.2">
      <c r="A5" s="7">
        <v>43625</v>
      </c>
      <c r="B5" t="s">
        <v>13</v>
      </c>
      <c r="C5">
        <v>32</v>
      </c>
      <c r="D5">
        <v>76</v>
      </c>
      <c r="E5">
        <v>117</v>
      </c>
      <c r="F5">
        <v>55</v>
      </c>
      <c r="G5">
        <v>89</v>
      </c>
      <c r="H5">
        <v>24</v>
      </c>
      <c r="I5">
        <v>32</v>
      </c>
      <c r="J5">
        <v>12</v>
      </c>
      <c r="K5">
        <v>34</v>
      </c>
      <c r="L5">
        <v>7</v>
      </c>
      <c r="M5">
        <v>478</v>
      </c>
      <c r="N5">
        <v>137</v>
      </c>
      <c r="O5" s="8"/>
      <c r="P5" s="9"/>
    </row>
    <row r="6" spans="1:16" x14ac:dyDescent="0.2">
      <c r="A6" s="7">
        <v>43625</v>
      </c>
      <c r="B6" t="s">
        <v>12</v>
      </c>
      <c r="C6">
        <v>1</v>
      </c>
      <c r="D6">
        <v>64</v>
      </c>
      <c r="E6">
        <v>81</v>
      </c>
      <c r="F6">
        <v>62</v>
      </c>
      <c r="G6">
        <v>107</v>
      </c>
      <c r="H6">
        <v>45</v>
      </c>
      <c r="I6">
        <v>48</v>
      </c>
      <c r="J6">
        <v>23</v>
      </c>
      <c r="K6">
        <v>37</v>
      </c>
      <c r="L6">
        <v>5</v>
      </c>
      <c r="M6">
        <v>473</v>
      </c>
      <c r="N6">
        <v>133</v>
      </c>
      <c r="O6" s="8"/>
      <c r="P6" s="9"/>
    </row>
    <row r="7" spans="1:16" x14ac:dyDescent="0.2">
      <c r="A7" s="7">
        <v>43618</v>
      </c>
      <c r="B7" t="s">
        <v>16</v>
      </c>
      <c r="C7">
        <v>51</v>
      </c>
      <c r="D7">
        <v>47</v>
      </c>
      <c r="E7">
        <v>80</v>
      </c>
      <c r="F7">
        <v>22</v>
      </c>
      <c r="G7">
        <v>101</v>
      </c>
      <c r="H7">
        <v>21</v>
      </c>
      <c r="I7">
        <v>46</v>
      </c>
      <c r="J7">
        <v>3</v>
      </c>
      <c r="K7">
        <v>25</v>
      </c>
      <c r="L7">
        <v>7</v>
      </c>
      <c r="M7">
        <v>403</v>
      </c>
      <c r="N7">
        <v>127</v>
      </c>
      <c r="O7" s="8"/>
      <c r="P7" s="9"/>
    </row>
    <row r="8" spans="1:16" x14ac:dyDescent="0.2">
      <c r="A8" s="7">
        <v>43611</v>
      </c>
      <c r="B8" t="s">
        <v>21</v>
      </c>
      <c r="C8">
        <v>81</v>
      </c>
      <c r="D8">
        <v>57</v>
      </c>
      <c r="E8">
        <v>51</v>
      </c>
      <c r="F8">
        <v>1</v>
      </c>
      <c r="G8">
        <v>90</v>
      </c>
      <c r="H8">
        <v>0</v>
      </c>
      <c r="I8">
        <v>43</v>
      </c>
      <c r="J8">
        <v>0</v>
      </c>
      <c r="K8">
        <v>39</v>
      </c>
      <c r="L8">
        <v>0</v>
      </c>
      <c r="M8">
        <v>362</v>
      </c>
      <c r="N8">
        <v>120</v>
      </c>
      <c r="O8" s="8"/>
      <c r="P8" s="9"/>
    </row>
    <row r="9" spans="1:16" x14ac:dyDescent="0.2">
      <c r="A9" s="7">
        <v>43625</v>
      </c>
      <c r="B9" t="s">
        <v>9</v>
      </c>
      <c r="C9">
        <v>55</v>
      </c>
      <c r="D9">
        <v>43</v>
      </c>
      <c r="E9">
        <v>54</v>
      </c>
      <c r="F9">
        <v>32</v>
      </c>
      <c r="G9">
        <v>72</v>
      </c>
      <c r="H9">
        <v>42</v>
      </c>
      <c r="I9">
        <v>25</v>
      </c>
      <c r="J9">
        <v>9</v>
      </c>
      <c r="K9">
        <v>15</v>
      </c>
      <c r="L9">
        <v>0</v>
      </c>
      <c r="M9">
        <v>347</v>
      </c>
      <c r="N9">
        <v>114</v>
      </c>
      <c r="P9" s="9"/>
    </row>
    <row r="10" spans="1:16" x14ac:dyDescent="0.2">
      <c r="A10" s="7">
        <v>43611</v>
      </c>
      <c r="B10" t="s">
        <v>15</v>
      </c>
      <c r="C10">
        <v>38</v>
      </c>
      <c r="D10">
        <v>39</v>
      </c>
      <c r="E10">
        <v>53</v>
      </c>
      <c r="F10">
        <v>26</v>
      </c>
      <c r="G10">
        <v>68</v>
      </c>
      <c r="H10">
        <v>11</v>
      </c>
      <c r="I10">
        <v>29</v>
      </c>
      <c r="J10">
        <v>3</v>
      </c>
      <c r="K10">
        <v>22</v>
      </c>
      <c r="L10">
        <v>4</v>
      </c>
      <c r="M10">
        <v>293</v>
      </c>
      <c r="N10">
        <v>80</v>
      </c>
      <c r="P10" s="9"/>
    </row>
    <row r="11" spans="1:16" x14ac:dyDescent="0.2">
      <c r="A11" s="7">
        <v>43611</v>
      </c>
      <c r="B11" t="s">
        <v>18</v>
      </c>
      <c r="C11">
        <v>51</v>
      </c>
      <c r="D11">
        <v>46</v>
      </c>
      <c r="E11">
        <v>56</v>
      </c>
      <c r="F11">
        <v>7</v>
      </c>
      <c r="G11">
        <v>44</v>
      </c>
      <c r="H11">
        <v>5</v>
      </c>
      <c r="I11">
        <v>20</v>
      </c>
      <c r="J11">
        <v>1</v>
      </c>
      <c r="K11">
        <v>26</v>
      </c>
      <c r="L11">
        <v>0</v>
      </c>
      <c r="M11">
        <v>256</v>
      </c>
      <c r="N11">
        <v>80</v>
      </c>
      <c r="O11" s="8"/>
      <c r="P11" s="9"/>
    </row>
    <row r="12" spans="1:16" x14ac:dyDescent="0.2">
      <c r="A12" s="7">
        <v>43611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28</v>
      </c>
      <c r="H12">
        <v>6</v>
      </c>
      <c r="I12">
        <v>10</v>
      </c>
      <c r="J12">
        <v>0</v>
      </c>
      <c r="K12">
        <v>33</v>
      </c>
      <c r="L12">
        <v>2</v>
      </c>
      <c r="M12">
        <v>191</v>
      </c>
      <c r="N12">
        <v>66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43611</v>
      </c>
      <c r="B14" t="s">
        <v>24</v>
      </c>
      <c r="C14">
        <v>0</v>
      </c>
      <c r="D14">
        <v>0</v>
      </c>
      <c r="E14">
        <v>20</v>
      </c>
      <c r="F14">
        <v>7</v>
      </c>
      <c r="G14">
        <v>63</v>
      </c>
      <c r="H14">
        <v>10</v>
      </c>
      <c r="I14">
        <v>21</v>
      </c>
      <c r="J14">
        <v>0</v>
      </c>
      <c r="K14">
        <v>20</v>
      </c>
      <c r="L14">
        <v>0</v>
      </c>
      <c r="M14">
        <v>141</v>
      </c>
      <c r="N14">
        <v>75</v>
      </c>
      <c r="O14" s="8"/>
      <c r="P14" s="9"/>
    </row>
    <row r="15" spans="1:16" x14ac:dyDescent="0.2">
      <c r="A15" s="7">
        <v>43611</v>
      </c>
      <c r="B15" t="s">
        <v>23</v>
      </c>
      <c r="C15">
        <v>0</v>
      </c>
      <c r="D15">
        <v>10</v>
      </c>
      <c r="E15">
        <v>38</v>
      </c>
      <c r="F15">
        <v>25</v>
      </c>
      <c r="G15">
        <v>36</v>
      </c>
      <c r="H15">
        <v>0</v>
      </c>
      <c r="I15">
        <v>0</v>
      </c>
      <c r="J15">
        <v>0</v>
      </c>
      <c r="K15">
        <v>0</v>
      </c>
      <c r="L15">
        <v>4</v>
      </c>
      <c r="M15">
        <v>113</v>
      </c>
      <c r="N15">
        <v>63</v>
      </c>
      <c r="O15" s="8"/>
      <c r="P15" s="9"/>
    </row>
    <row r="16" spans="1:16" x14ac:dyDescent="0.2">
      <c r="A16" s="7">
        <v>43611</v>
      </c>
      <c r="B16" t="s">
        <v>10</v>
      </c>
      <c r="C16">
        <v>0</v>
      </c>
      <c r="D16">
        <v>5</v>
      </c>
      <c r="E16">
        <v>0</v>
      </c>
      <c r="F16">
        <v>13</v>
      </c>
      <c r="G16">
        <v>39</v>
      </c>
      <c r="H16">
        <v>9</v>
      </c>
      <c r="I16">
        <v>26</v>
      </c>
      <c r="J16">
        <v>3</v>
      </c>
      <c r="K16">
        <v>18</v>
      </c>
      <c r="L16">
        <v>0</v>
      </c>
      <c r="M16">
        <v>113</v>
      </c>
      <c r="N16">
        <v>50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44.583333333333336</v>
      </c>
      <c r="D18" s="11">
        <f t="shared" si="0"/>
        <v>44.333333333333336</v>
      </c>
      <c r="E18" s="11">
        <f t="shared" si="0"/>
        <v>64.86666666666666</v>
      </c>
      <c r="F18" s="11">
        <f t="shared" si="0"/>
        <v>34.5</v>
      </c>
      <c r="G18" s="11">
        <f t="shared" si="0"/>
        <v>81.9375</v>
      </c>
      <c r="H18" s="11">
        <f t="shared" si="0"/>
        <v>34.153846153846153</v>
      </c>
      <c r="I18" s="11">
        <f t="shared" si="0"/>
        <v>34.799999999999997</v>
      </c>
      <c r="J18" s="11">
        <v>0</v>
      </c>
      <c r="K18" s="11">
        <v>0</v>
      </c>
      <c r="L18" s="11">
        <f>AVERAGEIF(L2:L17,"&gt;0")</f>
        <v>7.375</v>
      </c>
      <c r="M18" s="11">
        <f>AVERAGEIF(M2:M17,"&gt;0")</f>
        <v>347.125</v>
      </c>
      <c r="N18" s="11">
        <f>AVERAGEIF(N2:N17,"&gt;0")</f>
        <v>107.8125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4B44-4013-40E6-BFD8-6556A0835DC2}">
  <dimension ref="A1:Q49"/>
  <sheetViews>
    <sheetView workbookViewId="0">
      <selection activeCell="A13" sqref="A1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43632</v>
      </c>
      <c r="B2" t="s">
        <v>14</v>
      </c>
      <c r="C2">
        <v>72</v>
      </c>
      <c r="D2">
        <v>89</v>
      </c>
      <c r="E2">
        <v>141</v>
      </c>
      <c r="F2">
        <v>101</v>
      </c>
      <c r="G2">
        <v>187</v>
      </c>
      <c r="H2">
        <v>110</v>
      </c>
      <c r="I2">
        <v>98</v>
      </c>
      <c r="J2">
        <v>17</v>
      </c>
      <c r="K2">
        <v>56</v>
      </c>
      <c r="L2">
        <v>25</v>
      </c>
      <c r="M2">
        <v>896</v>
      </c>
      <c r="N2">
        <v>197</v>
      </c>
      <c r="O2" s="8"/>
      <c r="P2" s="9"/>
    </row>
    <row r="3" spans="1:16" x14ac:dyDescent="0.2">
      <c r="A3" s="7">
        <v>43632</v>
      </c>
      <c r="B3" t="s">
        <v>6</v>
      </c>
      <c r="C3">
        <v>71</v>
      </c>
      <c r="D3">
        <v>80</v>
      </c>
      <c r="E3">
        <v>114</v>
      </c>
      <c r="F3">
        <v>102</v>
      </c>
      <c r="G3">
        <v>151</v>
      </c>
      <c r="H3">
        <v>67</v>
      </c>
      <c r="I3">
        <v>74</v>
      </c>
      <c r="J3">
        <v>13</v>
      </c>
      <c r="K3">
        <v>51</v>
      </c>
      <c r="L3">
        <v>14</v>
      </c>
      <c r="M3">
        <f>SUM(C3:L3)</f>
        <v>737</v>
      </c>
      <c r="N3">
        <v>182</v>
      </c>
      <c r="O3" s="8"/>
      <c r="P3" s="9"/>
    </row>
    <row r="4" spans="1:16" x14ac:dyDescent="0.2">
      <c r="A4" s="7">
        <v>43632</v>
      </c>
      <c r="B4" t="s">
        <v>11</v>
      </c>
      <c r="C4">
        <v>20</v>
      </c>
      <c r="D4">
        <v>53</v>
      </c>
      <c r="E4">
        <v>90</v>
      </c>
      <c r="F4">
        <v>88</v>
      </c>
      <c r="G4">
        <v>146</v>
      </c>
      <c r="H4">
        <v>93</v>
      </c>
      <c r="I4">
        <v>46</v>
      </c>
      <c r="J4">
        <v>16</v>
      </c>
      <c r="K4">
        <v>28</v>
      </c>
      <c r="L4">
        <v>0</v>
      </c>
      <c r="M4">
        <v>580</v>
      </c>
      <c r="N4">
        <v>177</v>
      </c>
      <c r="O4" s="8"/>
      <c r="P4" s="9"/>
    </row>
    <row r="5" spans="1:16" x14ac:dyDescent="0.2">
      <c r="A5" s="7">
        <v>43632</v>
      </c>
      <c r="B5" t="s">
        <v>13</v>
      </c>
      <c r="C5">
        <v>33</v>
      </c>
      <c r="D5">
        <v>77</v>
      </c>
      <c r="E5">
        <v>118</v>
      </c>
      <c r="F5">
        <v>55</v>
      </c>
      <c r="G5">
        <v>93</v>
      </c>
      <c r="H5">
        <v>26</v>
      </c>
      <c r="I5">
        <v>32</v>
      </c>
      <c r="J5">
        <v>12</v>
      </c>
      <c r="K5">
        <v>35</v>
      </c>
      <c r="L5">
        <v>7</v>
      </c>
      <c r="M5">
        <v>488</v>
      </c>
      <c r="N5">
        <v>141</v>
      </c>
      <c r="O5" s="8"/>
      <c r="P5" s="9"/>
    </row>
    <row r="6" spans="1:16" x14ac:dyDescent="0.2">
      <c r="A6" s="7">
        <v>43632</v>
      </c>
      <c r="B6" t="s">
        <v>12</v>
      </c>
      <c r="C6">
        <v>1</v>
      </c>
      <c r="D6">
        <v>64</v>
      </c>
      <c r="E6">
        <v>82</v>
      </c>
      <c r="F6">
        <v>63</v>
      </c>
      <c r="G6">
        <v>107</v>
      </c>
      <c r="H6">
        <v>45</v>
      </c>
      <c r="I6">
        <v>48</v>
      </c>
      <c r="J6">
        <v>23</v>
      </c>
      <c r="K6">
        <v>37</v>
      </c>
      <c r="L6">
        <v>5</v>
      </c>
      <c r="M6">
        <v>475</v>
      </c>
      <c r="N6">
        <v>133</v>
      </c>
      <c r="O6" s="8"/>
      <c r="P6" s="9"/>
    </row>
    <row r="7" spans="1:16" x14ac:dyDescent="0.2">
      <c r="A7" s="7">
        <v>43618</v>
      </c>
      <c r="B7" t="s">
        <v>16</v>
      </c>
      <c r="C7">
        <v>51</v>
      </c>
      <c r="D7">
        <v>47</v>
      </c>
      <c r="E7">
        <v>80</v>
      </c>
      <c r="F7">
        <v>22</v>
      </c>
      <c r="G7">
        <v>101</v>
      </c>
      <c r="H7">
        <v>21</v>
      </c>
      <c r="I7">
        <v>46</v>
      </c>
      <c r="J7">
        <v>3</v>
      </c>
      <c r="K7">
        <v>25</v>
      </c>
      <c r="L7">
        <v>7</v>
      </c>
      <c r="M7">
        <v>403</v>
      </c>
      <c r="N7">
        <v>127</v>
      </c>
      <c r="O7" s="8"/>
      <c r="P7" s="9"/>
    </row>
    <row r="8" spans="1:16" x14ac:dyDescent="0.2">
      <c r="A8" s="7">
        <v>43632</v>
      </c>
      <c r="B8" t="s">
        <v>9</v>
      </c>
      <c r="C8">
        <v>55</v>
      </c>
      <c r="D8">
        <v>43</v>
      </c>
      <c r="E8">
        <v>54</v>
      </c>
      <c r="F8">
        <v>33</v>
      </c>
      <c r="G8">
        <v>75</v>
      </c>
      <c r="H8">
        <v>47</v>
      </c>
      <c r="I8">
        <v>27</v>
      </c>
      <c r="J8">
        <v>9</v>
      </c>
      <c r="K8">
        <v>22</v>
      </c>
      <c r="L8">
        <v>0</v>
      </c>
      <c r="M8">
        <v>365</v>
      </c>
      <c r="N8">
        <v>116</v>
      </c>
      <c r="O8" s="8"/>
      <c r="P8" s="9"/>
    </row>
    <row r="9" spans="1:16" x14ac:dyDescent="0.2">
      <c r="A9" s="7">
        <v>43611</v>
      </c>
      <c r="B9" t="s">
        <v>21</v>
      </c>
      <c r="C9">
        <v>81</v>
      </c>
      <c r="D9">
        <v>57</v>
      </c>
      <c r="E9">
        <v>51</v>
      </c>
      <c r="F9">
        <v>1</v>
      </c>
      <c r="G9">
        <v>90</v>
      </c>
      <c r="H9">
        <v>0</v>
      </c>
      <c r="I9">
        <v>43</v>
      </c>
      <c r="J9">
        <v>0</v>
      </c>
      <c r="K9">
        <v>39</v>
      </c>
      <c r="L9">
        <v>0</v>
      </c>
      <c r="M9">
        <v>362</v>
      </c>
      <c r="N9">
        <v>120</v>
      </c>
      <c r="P9" s="9"/>
    </row>
    <row r="10" spans="1:16" x14ac:dyDescent="0.2">
      <c r="A10" s="7">
        <v>43632</v>
      </c>
      <c r="B10" t="s">
        <v>15</v>
      </c>
      <c r="C10">
        <v>38</v>
      </c>
      <c r="D10">
        <v>39</v>
      </c>
      <c r="E10">
        <v>53</v>
      </c>
      <c r="F10">
        <v>26</v>
      </c>
      <c r="G10">
        <v>69</v>
      </c>
      <c r="H10">
        <v>11</v>
      </c>
      <c r="I10">
        <v>29</v>
      </c>
      <c r="J10">
        <v>5</v>
      </c>
      <c r="K10">
        <v>23</v>
      </c>
      <c r="L10">
        <v>8</v>
      </c>
      <c r="M10">
        <v>301</v>
      </c>
      <c r="N10">
        <v>81</v>
      </c>
      <c r="P10" s="9"/>
    </row>
    <row r="11" spans="1:16" x14ac:dyDescent="0.2">
      <c r="A11" s="7">
        <v>43611</v>
      </c>
      <c r="B11" t="s">
        <v>18</v>
      </c>
      <c r="C11">
        <v>51</v>
      </c>
      <c r="D11">
        <v>46</v>
      </c>
      <c r="E11">
        <v>56</v>
      </c>
      <c r="F11">
        <v>7</v>
      </c>
      <c r="G11">
        <v>44</v>
      </c>
      <c r="H11">
        <v>5</v>
      </c>
      <c r="I11">
        <v>20</v>
      </c>
      <c r="J11">
        <v>1</v>
      </c>
      <c r="K11">
        <v>26</v>
      </c>
      <c r="L11">
        <v>0</v>
      </c>
      <c r="M11">
        <v>256</v>
      </c>
      <c r="N11">
        <v>80</v>
      </c>
      <c r="O11" s="8"/>
      <c r="P11" s="9"/>
    </row>
    <row r="12" spans="1:16" x14ac:dyDescent="0.2">
      <c r="A12" s="7">
        <v>43632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32</v>
      </c>
      <c r="H12">
        <v>16</v>
      </c>
      <c r="I12">
        <v>23</v>
      </c>
      <c r="J12">
        <v>0</v>
      </c>
      <c r="K12">
        <v>33</v>
      </c>
      <c r="L12">
        <v>8</v>
      </c>
      <c r="M12">
        <v>224</v>
      </c>
      <c r="N12">
        <v>67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43611</v>
      </c>
      <c r="B14" t="s">
        <v>24</v>
      </c>
      <c r="C14">
        <v>0</v>
      </c>
      <c r="D14">
        <v>0</v>
      </c>
      <c r="E14">
        <v>20</v>
      </c>
      <c r="F14">
        <v>7</v>
      </c>
      <c r="G14">
        <v>63</v>
      </c>
      <c r="H14">
        <v>10</v>
      </c>
      <c r="I14">
        <v>21</v>
      </c>
      <c r="J14">
        <v>0</v>
      </c>
      <c r="K14">
        <v>20</v>
      </c>
      <c r="L14">
        <v>0</v>
      </c>
      <c r="M14">
        <v>141</v>
      </c>
      <c r="N14">
        <v>75</v>
      </c>
      <c r="O14" s="8"/>
      <c r="P14" s="9"/>
    </row>
    <row r="15" spans="1:16" x14ac:dyDescent="0.2">
      <c r="A15" s="7">
        <v>43611</v>
      </c>
      <c r="B15" t="s">
        <v>23</v>
      </c>
      <c r="C15">
        <v>0</v>
      </c>
      <c r="D15">
        <v>10</v>
      </c>
      <c r="E15">
        <v>38</v>
      </c>
      <c r="F15">
        <v>25</v>
      </c>
      <c r="G15">
        <v>36</v>
      </c>
      <c r="H15">
        <v>0</v>
      </c>
      <c r="I15">
        <v>0</v>
      </c>
      <c r="J15">
        <v>0</v>
      </c>
      <c r="K15">
        <v>0</v>
      </c>
      <c r="L15">
        <v>4</v>
      </c>
      <c r="M15">
        <v>113</v>
      </c>
      <c r="N15">
        <v>63</v>
      </c>
      <c r="O15" s="8"/>
      <c r="P15" s="9"/>
    </row>
    <row r="16" spans="1:16" x14ac:dyDescent="0.2">
      <c r="A16" s="7">
        <v>43611</v>
      </c>
      <c r="B16" t="s">
        <v>10</v>
      </c>
      <c r="C16">
        <v>0</v>
      </c>
      <c r="D16">
        <v>5</v>
      </c>
      <c r="E16">
        <v>0</v>
      </c>
      <c r="F16">
        <v>13</v>
      </c>
      <c r="G16">
        <v>39</v>
      </c>
      <c r="H16">
        <v>9</v>
      </c>
      <c r="I16">
        <v>26</v>
      </c>
      <c r="J16">
        <v>3</v>
      </c>
      <c r="K16">
        <v>18</v>
      </c>
      <c r="L16">
        <v>0</v>
      </c>
      <c r="M16">
        <v>113</v>
      </c>
      <c r="N16">
        <v>50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44.75</v>
      </c>
      <c r="D18" s="11">
        <f t="shared" si="0"/>
        <v>44.466666666666669</v>
      </c>
      <c r="E18" s="11">
        <f t="shared" si="0"/>
        <v>65.266666666666666</v>
      </c>
      <c r="F18" s="11">
        <f t="shared" si="0"/>
        <v>35.125</v>
      </c>
      <c r="G18" s="11">
        <f t="shared" si="0"/>
        <v>83.5</v>
      </c>
      <c r="H18" s="11">
        <f t="shared" si="0"/>
        <v>36.307692307692307</v>
      </c>
      <c r="I18" s="11">
        <f t="shared" si="0"/>
        <v>36.266666666666666</v>
      </c>
      <c r="J18" s="11">
        <v>0</v>
      </c>
      <c r="K18" s="11">
        <v>0</v>
      </c>
      <c r="L18" s="11">
        <f>AVERAGEIF(L2:L17,"&gt;0")</f>
        <v>9.75</v>
      </c>
      <c r="M18" s="11">
        <f>AVERAGEIF(M2:M17,"&gt;0")</f>
        <v>356.3125</v>
      </c>
      <c r="N18" s="11">
        <f>AVERAGEIF(N2:N17,"&gt;0")</f>
        <v>108.6875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DA60-290C-4B2C-8FA9-0631E37B05D7}">
  <dimension ref="A1:Q49"/>
  <sheetViews>
    <sheetView workbookViewId="0">
      <selection activeCell="A4" sqref="A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43639</v>
      </c>
      <c r="B2" t="s">
        <v>14</v>
      </c>
      <c r="C2">
        <v>72</v>
      </c>
      <c r="D2">
        <v>89</v>
      </c>
      <c r="E2">
        <v>142</v>
      </c>
      <c r="F2">
        <v>101</v>
      </c>
      <c r="G2">
        <v>187</v>
      </c>
      <c r="H2">
        <v>112</v>
      </c>
      <c r="I2">
        <v>98</v>
      </c>
      <c r="J2">
        <v>24</v>
      </c>
      <c r="K2">
        <v>60</v>
      </c>
      <c r="L2">
        <v>34</v>
      </c>
      <c r="M2">
        <v>919</v>
      </c>
      <c r="N2">
        <v>197</v>
      </c>
      <c r="O2" s="8"/>
      <c r="P2" s="9"/>
    </row>
    <row r="3" spans="1:16" x14ac:dyDescent="0.2">
      <c r="A3" s="7">
        <v>43639</v>
      </c>
      <c r="B3" t="s">
        <v>6</v>
      </c>
      <c r="C3">
        <v>71</v>
      </c>
      <c r="D3">
        <v>80</v>
      </c>
      <c r="E3">
        <v>115</v>
      </c>
      <c r="F3">
        <v>102</v>
      </c>
      <c r="G3">
        <v>153</v>
      </c>
      <c r="H3">
        <v>69</v>
      </c>
      <c r="I3">
        <v>74</v>
      </c>
      <c r="J3">
        <v>15</v>
      </c>
      <c r="K3">
        <v>51</v>
      </c>
      <c r="L3">
        <v>15</v>
      </c>
      <c r="M3">
        <f>SUM(C3:L3)</f>
        <v>745</v>
      </c>
      <c r="N3">
        <v>183</v>
      </c>
      <c r="O3" s="8"/>
      <c r="P3" s="9"/>
    </row>
    <row r="4" spans="1:16" x14ac:dyDescent="0.2">
      <c r="A4" s="7">
        <v>43639</v>
      </c>
      <c r="B4" t="s">
        <v>11</v>
      </c>
      <c r="C4">
        <v>20</v>
      </c>
      <c r="D4">
        <v>53</v>
      </c>
      <c r="E4">
        <v>90</v>
      </c>
      <c r="F4">
        <v>88</v>
      </c>
      <c r="G4">
        <v>146</v>
      </c>
      <c r="H4">
        <v>95</v>
      </c>
      <c r="I4">
        <v>47</v>
      </c>
      <c r="J4">
        <v>21</v>
      </c>
      <c r="K4">
        <v>30</v>
      </c>
      <c r="L4">
        <v>0</v>
      </c>
      <c r="M4">
        <v>590</v>
      </c>
      <c r="N4">
        <v>177</v>
      </c>
      <c r="O4" s="8"/>
      <c r="P4" s="9"/>
    </row>
    <row r="5" spans="1:16" x14ac:dyDescent="0.2">
      <c r="A5" s="7">
        <v>43639</v>
      </c>
      <c r="B5" t="s">
        <v>13</v>
      </c>
      <c r="C5">
        <v>33</v>
      </c>
      <c r="D5">
        <v>77</v>
      </c>
      <c r="E5">
        <v>118</v>
      </c>
      <c r="F5">
        <v>58</v>
      </c>
      <c r="G5">
        <v>93</v>
      </c>
      <c r="H5">
        <v>28</v>
      </c>
      <c r="I5">
        <v>34</v>
      </c>
      <c r="J5">
        <v>16</v>
      </c>
      <c r="K5">
        <v>36</v>
      </c>
      <c r="L5">
        <v>11</v>
      </c>
      <c r="M5">
        <v>504</v>
      </c>
      <c r="N5">
        <v>141</v>
      </c>
      <c r="O5" s="8"/>
      <c r="P5" s="9"/>
    </row>
    <row r="6" spans="1:16" x14ac:dyDescent="0.2">
      <c r="A6" s="7">
        <v>43639</v>
      </c>
      <c r="B6" t="s">
        <v>12</v>
      </c>
      <c r="C6">
        <v>1</v>
      </c>
      <c r="D6">
        <v>64</v>
      </c>
      <c r="E6">
        <v>82</v>
      </c>
      <c r="F6">
        <v>65</v>
      </c>
      <c r="G6">
        <v>107</v>
      </c>
      <c r="H6">
        <v>46</v>
      </c>
      <c r="I6">
        <v>49</v>
      </c>
      <c r="J6">
        <v>28</v>
      </c>
      <c r="K6">
        <v>40</v>
      </c>
      <c r="L6">
        <v>7</v>
      </c>
      <c r="M6">
        <v>489</v>
      </c>
      <c r="N6">
        <v>133</v>
      </c>
      <c r="O6" s="8"/>
      <c r="P6" s="9"/>
    </row>
    <row r="7" spans="1:16" x14ac:dyDescent="0.2">
      <c r="A7" s="7">
        <v>43618</v>
      </c>
      <c r="B7" t="s">
        <v>16</v>
      </c>
      <c r="C7">
        <v>51</v>
      </c>
      <c r="D7">
        <v>47</v>
      </c>
      <c r="E7">
        <v>80</v>
      </c>
      <c r="F7">
        <v>22</v>
      </c>
      <c r="G7">
        <v>101</v>
      </c>
      <c r="H7">
        <v>21</v>
      </c>
      <c r="I7">
        <v>46</v>
      </c>
      <c r="J7">
        <v>3</v>
      </c>
      <c r="K7">
        <v>25</v>
      </c>
      <c r="L7">
        <v>7</v>
      </c>
      <c r="M7">
        <v>403</v>
      </c>
      <c r="N7">
        <v>127</v>
      </c>
      <c r="O7" s="8"/>
      <c r="P7" s="9"/>
    </row>
    <row r="8" spans="1:16" x14ac:dyDescent="0.2">
      <c r="A8" s="7">
        <v>43639</v>
      </c>
      <c r="B8" t="s">
        <v>21</v>
      </c>
      <c r="C8">
        <v>81</v>
      </c>
      <c r="D8">
        <v>57</v>
      </c>
      <c r="E8">
        <v>51</v>
      </c>
      <c r="F8">
        <v>1</v>
      </c>
      <c r="G8">
        <v>90</v>
      </c>
      <c r="H8">
        <v>0</v>
      </c>
      <c r="I8">
        <v>43</v>
      </c>
      <c r="J8">
        <v>0</v>
      </c>
      <c r="K8">
        <v>39</v>
      </c>
      <c r="L8">
        <v>13</v>
      </c>
      <c r="M8">
        <v>375</v>
      </c>
      <c r="N8">
        <v>120</v>
      </c>
      <c r="O8" s="8"/>
      <c r="P8" s="9"/>
    </row>
    <row r="9" spans="1:16" x14ac:dyDescent="0.2">
      <c r="A9" s="7">
        <v>43639</v>
      </c>
      <c r="B9" t="s">
        <v>9</v>
      </c>
      <c r="C9">
        <v>55</v>
      </c>
      <c r="D9">
        <v>43</v>
      </c>
      <c r="E9">
        <v>54</v>
      </c>
      <c r="F9">
        <v>33</v>
      </c>
      <c r="G9">
        <v>76</v>
      </c>
      <c r="H9">
        <v>48</v>
      </c>
      <c r="I9">
        <v>28</v>
      </c>
      <c r="J9">
        <v>11</v>
      </c>
      <c r="K9">
        <v>26</v>
      </c>
      <c r="L9">
        <v>0</v>
      </c>
      <c r="M9">
        <v>374</v>
      </c>
      <c r="N9">
        <v>116</v>
      </c>
      <c r="P9" s="9"/>
    </row>
    <row r="10" spans="1:16" x14ac:dyDescent="0.2">
      <c r="A10" s="7">
        <v>43632</v>
      </c>
      <c r="B10" t="s">
        <v>15</v>
      </c>
      <c r="C10">
        <v>38</v>
      </c>
      <c r="D10">
        <v>39</v>
      </c>
      <c r="E10">
        <v>53</v>
      </c>
      <c r="F10">
        <v>26</v>
      </c>
      <c r="G10">
        <v>69</v>
      </c>
      <c r="H10">
        <v>11</v>
      </c>
      <c r="I10">
        <v>29</v>
      </c>
      <c r="J10">
        <v>5</v>
      </c>
      <c r="K10">
        <v>23</v>
      </c>
      <c r="L10">
        <v>8</v>
      </c>
      <c r="M10">
        <v>301</v>
      </c>
      <c r="N10">
        <v>81</v>
      </c>
      <c r="P10" s="9"/>
    </row>
    <row r="11" spans="1:16" x14ac:dyDescent="0.2">
      <c r="A11" s="7">
        <v>43611</v>
      </c>
      <c r="B11" t="s">
        <v>18</v>
      </c>
      <c r="C11">
        <v>51</v>
      </c>
      <c r="D11">
        <v>46</v>
      </c>
      <c r="E11">
        <v>56</v>
      </c>
      <c r="F11">
        <v>7</v>
      </c>
      <c r="G11">
        <v>44</v>
      </c>
      <c r="H11">
        <v>5</v>
      </c>
      <c r="I11">
        <v>20</v>
      </c>
      <c r="J11">
        <v>1</v>
      </c>
      <c r="K11">
        <v>26</v>
      </c>
      <c r="L11">
        <v>0</v>
      </c>
      <c r="M11">
        <v>256</v>
      </c>
      <c r="N11">
        <v>80</v>
      </c>
      <c r="O11" s="8"/>
      <c r="P11" s="9"/>
    </row>
    <row r="12" spans="1:16" x14ac:dyDescent="0.2">
      <c r="A12" s="7">
        <v>43632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32</v>
      </c>
      <c r="H12">
        <v>16</v>
      </c>
      <c r="I12">
        <v>23</v>
      </c>
      <c r="J12">
        <v>0</v>
      </c>
      <c r="K12">
        <v>33</v>
      </c>
      <c r="L12">
        <v>8</v>
      </c>
      <c r="M12">
        <v>224</v>
      </c>
      <c r="N12">
        <v>67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43611</v>
      </c>
      <c r="B14" t="s">
        <v>24</v>
      </c>
      <c r="C14">
        <v>0</v>
      </c>
      <c r="D14">
        <v>0</v>
      </c>
      <c r="E14">
        <v>20</v>
      </c>
      <c r="F14">
        <v>7</v>
      </c>
      <c r="G14">
        <v>63</v>
      </c>
      <c r="H14">
        <v>10</v>
      </c>
      <c r="I14">
        <v>21</v>
      </c>
      <c r="J14">
        <v>0</v>
      </c>
      <c r="K14">
        <v>20</v>
      </c>
      <c r="L14">
        <v>0</v>
      </c>
      <c r="M14">
        <v>141</v>
      </c>
      <c r="N14">
        <v>75</v>
      </c>
      <c r="O14" s="8"/>
      <c r="P14" s="9"/>
    </row>
    <row r="15" spans="1:16" x14ac:dyDescent="0.2">
      <c r="A15" s="7">
        <v>43611</v>
      </c>
      <c r="B15" t="s">
        <v>23</v>
      </c>
      <c r="C15">
        <v>0</v>
      </c>
      <c r="D15">
        <v>10</v>
      </c>
      <c r="E15">
        <v>38</v>
      </c>
      <c r="F15">
        <v>25</v>
      </c>
      <c r="G15">
        <v>36</v>
      </c>
      <c r="H15">
        <v>0</v>
      </c>
      <c r="I15">
        <v>0</v>
      </c>
      <c r="J15">
        <v>0</v>
      </c>
      <c r="K15">
        <v>0</v>
      </c>
      <c r="L15">
        <v>4</v>
      </c>
      <c r="M15">
        <v>113</v>
      </c>
      <c r="N15">
        <v>63</v>
      </c>
      <c r="O15" s="8"/>
      <c r="P15" s="9"/>
    </row>
    <row r="16" spans="1:16" x14ac:dyDescent="0.2">
      <c r="A16" s="7">
        <v>43611</v>
      </c>
      <c r="B16" t="s">
        <v>10</v>
      </c>
      <c r="C16">
        <v>0</v>
      </c>
      <c r="D16">
        <v>5</v>
      </c>
      <c r="E16">
        <v>0</v>
      </c>
      <c r="F16">
        <v>13</v>
      </c>
      <c r="G16">
        <v>39</v>
      </c>
      <c r="H16">
        <v>9</v>
      </c>
      <c r="I16">
        <v>26</v>
      </c>
      <c r="J16">
        <v>3</v>
      </c>
      <c r="K16">
        <v>18</v>
      </c>
      <c r="L16">
        <v>0</v>
      </c>
      <c r="M16">
        <v>113</v>
      </c>
      <c r="N16">
        <v>50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44.75</v>
      </c>
      <c r="D18" s="11">
        <f t="shared" si="0"/>
        <v>44.466666666666669</v>
      </c>
      <c r="E18" s="11">
        <f t="shared" si="0"/>
        <v>65.400000000000006</v>
      </c>
      <c r="F18" s="11">
        <f t="shared" si="0"/>
        <v>35.4375</v>
      </c>
      <c r="G18" s="11">
        <f t="shared" si="0"/>
        <v>83.6875</v>
      </c>
      <c r="H18" s="11">
        <f t="shared" si="0"/>
        <v>37.07692307692308</v>
      </c>
      <c r="I18" s="11">
        <f t="shared" si="0"/>
        <v>36.6</v>
      </c>
      <c r="J18" s="11">
        <v>0</v>
      </c>
      <c r="K18" s="11">
        <v>0</v>
      </c>
      <c r="L18" s="11">
        <f>AVERAGEIF(L2:L17,"&gt;0")</f>
        <v>11.888888888888889</v>
      </c>
      <c r="M18" s="11">
        <f>AVERAGEIF(M2:M17,"&gt;0")</f>
        <v>362.125</v>
      </c>
      <c r="N18" s="11">
        <f>AVERAGEIF(N2:N17,"&gt;0")</f>
        <v>108.75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0.5625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5117-206B-4B83-925E-2029E0E245BF}">
  <dimension ref="A1:Q49"/>
  <sheetViews>
    <sheetView workbookViewId="0">
      <selection activeCell="I35" sqref="I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43646</v>
      </c>
      <c r="B2" t="s">
        <v>14</v>
      </c>
      <c r="C2">
        <v>72</v>
      </c>
      <c r="D2">
        <v>89</v>
      </c>
      <c r="E2">
        <v>142</v>
      </c>
      <c r="F2">
        <v>104</v>
      </c>
      <c r="G2">
        <v>188</v>
      </c>
      <c r="H2">
        <v>115</v>
      </c>
      <c r="I2">
        <v>98</v>
      </c>
      <c r="J2">
        <v>24</v>
      </c>
      <c r="K2">
        <v>60</v>
      </c>
      <c r="L2">
        <v>36</v>
      </c>
      <c r="M2">
        <v>928</v>
      </c>
      <c r="N2">
        <v>198</v>
      </c>
      <c r="O2" s="8"/>
      <c r="P2" s="9"/>
    </row>
    <row r="3" spans="1:16" x14ac:dyDescent="0.2">
      <c r="A3" s="7">
        <v>43646</v>
      </c>
      <c r="B3" t="s">
        <v>6</v>
      </c>
      <c r="C3">
        <v>71</v>
      </c>
      <c r="D3">
        <v>80</v>
      </c>
      <c r="E3">
        <v>116</v>
      </c>
      <c r="F3">
        <v>104</v>
      </c>
      <c r="G3">
        <v>156</v>
      </c>
      <c r="H3">
        <v>71</v>
      </c>
      <c r="I3">
        <v>74</v>
      </c>
      <c r="J3">
        <v>16</v>
      </c>
      <c r="K3">
        <v>52</v>
      </c>
      <c r="L3">
        <v>15</v>
      </c>
      <c r="M3">
        <f>SUM(C3:L3)</f>
        <v>755</v>
      </c>
      <c r="N3">
        <v>184</v>
      </c>
      <c r="O3" s="8"/>
      <c r="P3" s="9"/>
    </row>
    <row r="4" spans="1:16" x14ac:dyDescent="0.2">
      <c r="A4" s="7">
        <v>43639</v>
      </c>
      <c r="B4" t="s">
        <v>11</v>
      </c>
      <c r="C4">
        <v>20</v>
      </c>
      <c r="D4">
        <v>53</v>
      </c>
      <c r="E4">
        <v>90</v>
      </c>
      <c r="F4">
        <v>88</v>
      </c>
      <c r="G4">
        <v>146</v>
      </c>
      <c r="H4">
        <v>95</v>
      </c>
      <c r="I4">
        <v>47</v>
      </c>
      <c r="J4">
        <v>21</v>
      </c>
      <c r="K4">
        <v>30</v>
      </c>
      <c r="L4">
        <v>0</v>
      </c>
      <c r="M4">
        <v>590</v>
      </c>
      <c r="N4">
        <v>177</v>
      </c>
      <c r="O4" s="8"/>
      <c r="P4" s="9"/>
    </row>
    <row r="5" spans="1:16" x14ac:dyDescent="0.2">
      <c r="A5" s="7">
        <v>43646</v>
      </c>
      <c r="B5" t="s">
        <v>13</v>
      </c>
      <c r="C5">
        <v>34</v>
      </c>
      <c r="D5">
        <v>77</v>
      </c>
      <c r="E5">
        <v>119</v>
      </c>
      <c r="F5">
        <v>58</v>
      </c>
      <c r="G5">
        <v>96</v>
      </c>
      <c r="H5">
        <v>35</v>
      </c>
      <c r="I5">
        <v>34</v>
      </c>
      <c r="J5">
        <v>16</v>
      </c>
      <c r="K5">
        <v>36</v>
      </c>
      <c r="L5">
        <v>11</v>
      </c>
      <c r="M5">
        <v>516</v>
      </c>
      <c r="N5">
        <v>142</v>
      </c>
      <c r="O5" s="8"/>
      <c r="P5" s="9"/>
    </row>
    <row r="6" spans="1:16" x14ac:dyDescent="0.2">
      <c r="A6" s="7">
        <v>43646</v>
      </c>
      <c r="B6" t="s">
        <v>12</v>
      </c>
      <c r="C6">
        <v>1</v>
      </c>
      <c r="D6">
        <v>64</v>
      </c>
      <c r="E6">
        <v>82</v>
      </c>
      <c r="F6">
        <v>65</v>
      </c>
      <c r="G6">
        <v>110</v>
      </c>
      <c r="H6">
        <v>47</v>
      </c>
      <c r="I6">
        <v>49</v>
      </c>
      <c r="J6">
        <v>28</v>
      </c>
      <c r="K6">
        <v>40</v>
      </c>
      <c r="L6">
        <v>7</v>
      </c>
      <c r="M6">
        <v>493</v>
      </c>
      <c r="N6">
        <v>134</v>
      </c>
      <c r="O6" s="8"/>
      <c r="P6" s="9"/>
    </row>
    <row r="7" spans="1:16" x14ac:dyDescent="0.2">
      <c r="A7" s="7">
        <v>43618</v>
      </c>
      <c r="B7" t="s">
        <v>16</v>
      </c>
      <c r="C7">
        <v>51</v>
      </c>
      <c r="D7">
        <v>47</v>
      </c>
      <c r="E7">
        <v>80</v>
      </c>
      <c r="F7">
        <v>22</v>
      </c>
      <c r="G7">
        <v>101</v>
      </c>
      <c r="H7">
        <v>21</v>
      </c>
      <c r="I7">
        <v>46</v>
      </c>
      <c r="J7">
        <v>3</v>
      </c>
      <c r="K7">
        <v>25</v>
      </c>
      <c r="L7">
        <v>7</v>
      </c>
      <c r="M7">
        <v>403</v>
      </c>
      <c r="N7">
        <v>127</v>
      </c>
      <c r="O7" s="8"/>
      <c r="P7" s="9"/>
    </row>
    <row r="8" spans="1:16" x14ac:dyDescent="0.2">
      <c r="A8" s="7">
        <v>43639</v>
      </c>
      <c r="B8" t="s">
        <v>21</v>
      </c>
      <c r="C8">
        <v>81</v>
      </c>
      <c r="D8">
        <v>57</v>
      </c>
      <c r="E8">
        <v>51</v>
      </c>
      <c r="F8">
        <v>1</v>
      </c>
      <c r="G8">
        <v>90</v>
      </c>
      <c r="H8">
        <v>0</v>
      </c>
      <c r="I8">
        <v>43</v>
      </c>
      <c r="J8">
        <v>0</v>
      </c>
      <c r="K8">
        <v>39</v>
      </c>
      <c r="L8">
        <v>13</v>
      </c>
      <c r="M8">
        <v>375</v>
      </c>
      <c r="N8">
        <v>120</v>
      </c>
      <c r="O8" s="8"/>
      <c r="P8" s="9"/>
    </row>
    <row r="9" spans="1:16" x14ac:dyDescent="0.2">
      <c r="A9" s="7">
        <v>43639</v>
      </c>
      <c r="B9" t="s">
        <v>9</v>
      </c>
      <c r="C9">
        <v>55</v>
      </c>
      <c r="D9">
        <v>43</v>
      </c>
      <c r="E9">
        <v>54</v>
      </c>
      <c r="F9">
        <v>33</v>
      </c>
      <c r="G9">
        <v>76</v>
      </c>
      <c r="H9">
        <v>48</v>
      </c>
      <c r="I9">
        <v>28</v>
      </c>
      <c r="J9">
        <v>11</v>
      </c>
      <c r="K9">
        <v>26</v>
      </c>
      <c r="L9">
        <v>0</v>
      </c>
      <c r="M9">
        <v>374</v>
      </c>
      <c r="N9">
        <v>116</v>
      </c>
      <c r="P9" s="9"/>
    </row>
    <row r="10" spans="1:16" x14ac:dyDescent="0.2">
      <c r="A10" s="7">
        <v>43646</v>
      </c>
      <c r="B10" t="s">
        <v>15</v>
      </c>
      <c r="C10">
        <v>38</v>
      </c>
      <c r="D10">
        <v>39</v>
      </c>
      <c r="E10">
        <v>53</v>
      </c>
      <c r="F10">
        <v>26</v>
      </c>
      <c r="G10">
        <v>69</v>
      </c>
      <c r="H10">
        <v>13</v>
      </c>
      <c r="I10">
        <v>29</v>
      </c>
      <c r="J10">
        <v>8</v>
      </c>
      <c r="K10">
        <v>25</v>
      </c>
      <c r="L10">
        <v>8</v>
      </c>
      <c r="M10">
        <v>308</v>
      </c>
      <c r="N10">
        <v>81</v>
      </c>
      <c r="P10" s="9"/>
    </row>
    <row r="11" spans="1:16" x14ac:dyDescent="0.2">
      <c r="A11" s="7">
        <v>43611</v>
      </c>
      <c r="B11" t="s">
        <v>18</v>
      </c>
      <c r="C11">
        <v>51</v>
      </c>
      <c r="D11">
        <v>46</v>
      </c>
      <c r="E11">
        <v>56</v>
      </c>
      <c r="F11">
        <v>7</v>
      </c>
      <c r="G11">
        <v>44</v>
      </c>
      <c r="H11">
        <v>5</v>
      </c>
      <c r="I11">
        <v>20</v>
      </c>
      <c r="J11">
        <v>1</v>
      </c>
      <c r="K11">
        <v>26</v>
      </c>
      <c r="L11">
        <v>0</v>
      </c>
      <c r="M11">
        <v>256</v>
      </c>
      <c r="N11">
        <v>80</v>
      </c>
      <c r="O11" s="8"/>
      <c r="P11" s="9"/>
    </row>
    <row r="12" spans="1:16" x14ac:dyDescent="0.2">
      <c r="A12" s="7">
        <v>43632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32</v>
      </c>
      <c r="H12">
        <v>16</v>
      </c>
      <c r="I12">
        <v>23</v>
      </c>
      <c r="J12">
        <v>0</v>
      </c>
      <c r="K12">
        <v>33</v>
      </c>
      <c r="L12">
        <v>8</v>
      </c>
      <c r="M12">
        <v>224</v>
      </c>
      <c r="N12">
        <v>67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43611</v>
      </c>
      <c r="B14" t="s">
        <v>24</v>
      </c>
      <c r="C14">
        <v>0</v>
      </c>
      <c r="D14">
        <v>0</v>
      </c>
      <c r="E14">
        <v>20</v>
      </c>
      <c r="F14">
        <v>7</v>
      </c>
      <c r="G14">
        <v>63</v>
      </c>
      <c r="H14">
        <v>10</v>
      </c>
      <c r="I14">
        <v>21</v>
      </c>
      <c r="J14">
        <v>0</v>
      </c>
      <c r="K14">
        <v>20</v>
      </c>
      <c r="L14">
        <v>0</v>
      </c>
      <c r="M14">
        <v>141</v>
      </c>
      <c r="N14">
        <v>75</v>
      </c>
      <c r="O14" s="8"/>
      <c r="P14" s="9"/>
    </row>
    <row r="15" spans="1:16" x14ac:dyDescent="0.2">
      <c r="A15" s="7">
        <v>43611</v>
      </c>
      <c r="B15" t="s">
        <v>23</v>
      </c>
      <c r="C15">
        <v>0</v>
      </c>
      <c r="D15">
        <v>10</v>
      </c>
      <c r="E15">
        <v>38</v>
      </c>
      <c r="F15">
        <v>25</v>
      </c>
      <c r="G15">
        <v>36</v>
      </c>
      <c r="H15">
        <v>0</v>
      </c>
      <c r="I15">
        <v>0</v>
      </c>
      <c r="J15">
        <v>0</v>
      </c>
      <c r="K15">
        <v>0</v>
      </c>
      <c r="L15">
        <v>4</v>
      </c>
      <c r="M15">
        <v>113</v>
      </c>
      <c r="N15">
        <v>63</v>
      </c>
      <c r="O15" s="8"/>
      <c r="P15" s="9"/>
    </row>
    <row r="16" spans="1:16" x14ac:dyDescent="0.2">
      <c r="A16" s="7">
        <v>43611</v>
      </c>
      <c r="B16" t="s">
        <v>10</v>
      </c>
      <c r="C16">
        <v>0</v>
      </c>
      <c r="D16">
        <v>5</v>
      </c>
      <c r="E16">
        <v>0</v>
      </c>
      <c r="F16">
        <v>13</v>
      </c>
      <c r="G16">
        <v>39</v>
      </c>
      <c r="H16">
        <v>9</v>
      </c>
      <c r="I16">
        <v>26</v>
      </c>
      <c r="J16">
        <v>3</v>
      </c>
      <c r="K16">
        <v>18</v>
      </c>
      <c r="L16">
        <v>0</v>
      </c>
      <c r="M16">
        <v>113</v>
      </c>
      <c r="N16">
        <v>50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44.833333333333336</v>
      </c>
      <c r="D18" s="11">
        <f t="shared" si="0"/>
        <v>44.466666666666669</v>
      </c>
      <c r="E18" s="11">
        <f t="shared" si="0"/>
        <v>65.533333333333331</v>
      </c>
      <c r="F18" s="11">
        <f t="shared" si="0"/>
        <v>35.75</v>
      </c>
      <c r="G18" s="11">
        <f t="shared" si="0"/>
        <v>84.3125</v>
      </c>
      <c r="H18" s="11">
        <f t="shared" si="0"/>
        <v>38.230769230769234</v>
      </c>
      <c r="I18" s="11">
        <f t="shared" si="0"/>
        <v>36.6</v>
      </c>
      <c r="J18" s="11">
        <v>0</v>
      </c>
      <c r="K18" s="11">
        <v>0</v>
      </c>
      <c r="L18" s="11">
        <f>AVERAGEIF(L2:L17,"&gt;0")</f>
        <v>12.111111111111111</v>
      </c>
      <c r="M18" s="11">
        <f>AVERAGEIF(M2:M17,"&gt;0")</f>
        <v>364.75</v>
      </c>
      <c r="N18" s="11">
        <f>AVERAGEIF(N2:N17,"&gt;0")</f>
        <v>109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0.5625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3B28-DE8C-450B-9F7E-71A6DA7315EB}">
  <dimension ref="A1:Q49"/>
  <sheetViews>
    <sheetView workbookViewId="0">
      <selection activeCell="P5" sqref="P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43653</v>
      </c>
      <c r="B2" t="s">
        <v>14</v>
      </c>
      <c r="C2">
        <v>72</v>
      </c>
      <c r="D2">
        <v>89</v>
      </c>
      <c r="E2">
        <v>142</v>
      </c>
      <c r="F2">
        <v>104</v>
      </c>
      <c r="G2">
        <v>188</v>
      </c>
      <c r="H2">
        <v>115</v>
      </c>
      <c r="I2">
        <v>98</v>
      </c>
      <c r="J2">
        <v>24</v>
      </c>
      <c r="K2">
        <v>60</v>
      </c>
      <c r="L2">
        <v>38</v>
      </c>
      <c r="M2">
        <v>930</v>
      </c>
      <c r="N2">
        <v>198</v>
      </c>
      <c r="O2" s="8"/>
      <c r="P2" s="9"/>
    </row>
    <row r="3" spans="1:16" x14ac:dyDescent="0.2">
      <c r="A3" s="7">
        <v>43653</v>
      </c>
      <c r="B3" t="s">
        <v>6</v>
      </c>
      <c r="C3">
        <v>72</v>
      </c>
      <c r="D3">
        <v>81</v>
      </c>
      <c r="E3">
        <v>118</v>
      </c>
      <c r="F3">
        <v>112</v>
      </c>
      <c r="G3">
        <v>159</v>
      </c>
      <c r="H3">
        <v>81</v>
      </c>
      <c r="I3">
        <v>74</v>
      </c>
      <c r="J3">
        <v>20</v>
      </c>
      <c r="K3">
        <v>53</v>
      </c>
      <c r="L3">
        <v>24</v>
      </c>
      <c r="M3">
        <f>SUM(C3:L3)</f>
        <v>794</v>
      </c>
      <c r="N3">
        <v>185</v>
      </c>
      <c r="O3" s="8"/>
      <c r="P3" s="9"/>
    </row>
    <row r="4" spans="1:16" x14ac:dyDescent="0.2">
      <c r="A4" s="7">
        <v>43653</v>
      </c>
      <c r="B4" t="s">
        <v>11</v>
      </c>
      <c r="C4">
        <v>20</v>
      </c>
      <c r="D4">
        <v>53</v>
      </c>
      <c r="E4">
        <v>90</v>
      </c>
      <c r="F4">
        <v>92</v>
      </c>
      <c r="G4">
        <v>147</v>
      </c>
      <c r="H4">
        <v>96</v>
      </c>
      <c r="I4">
        <v>48</v>
      </c>
      <c r="J4">
        <v>21</v>
      </c>
      <c r="K4">
        <v>30</v>
      </c>
      <c r="L4">
        <v>0</v>
      </c>
      <c r="M4">
        <v>597</v>
      </c>
      <c r="N4">
        <v>177</v>
      </c>
      <c r="O4" s="8"/>
      <c r="P4" s="9"/>
    </row>
    <row r="5" spans="1:16" x14ac:dyDescent="0.2">
      <c r="A5" s="7">
        <v>43653</v>
      </c>
      <c r="B5" t="s">
        <v>13</v>
      </c>
      <c r="C5">
        <v>35</v>
      </c>
      <c r="D5">
        <v>77</v>
      </c>
      <c r="E5">
        <v>119</v>
      </c>
      <c r="F5">
        <v>58</v>
      </c>
      <c r="G5">
        <v>99</v>
      </c>
      <c r="H5">
        <v>36</v>
      </c>
      <c r="I5">
        <v>34</v>
      </c>
      <c r="J5">
        <v>17</v>
      </c>
      <c r="K5">
        <v>36</v>
      </c>
      <c r="L5">
        <v>12</v>
      </c>
      <c r="M5">
        <v>523</v>
      </c>
      <c r="N5">
        <v>142</v>
      </c>
      <c r="O5" s="8"/>
      <c r="P5" s="9"/>
    </row>
    <row r="6" spans="1:16" x14ac:dyDescent="0.2">
      <c r="A6" s="7">
        <v>43646</v>
      </c>
      <c r="B6" t="s">
        <v>12</v>
      </c>
      <c r="C6">
        <v>1</v>
      </c>
      <c r="D6">
        <v>64</v>
      </c>
      <c r="E6">
        <v>82</v>
      </c>
      <c r="F6">
        <v>65</v>
      </c>
      <c r="G6">
        <v>110</v>
      </c>
      <c r="H6">
        <v>47</v>
      </c>
      <c r="I6">
        <v>49</v>
      </c>
      <c r="J6">
        <v>28</v>
      </c>
      <c r="K6">
        <v>40</v>
      </c>
      <c r="L6">
        <v>7</v>
      </c>
      <c r="M6">
        <v>493</v>
      </c>
      <c r="N6">
        <v>134</v>
      </c>
      <c r="O6" s="8"/>
      <c r="P6" s="9"/>
    </row>
    <row r="7" spans="1:16" x14ac:dyDescent="0.2">
      <c r="A7" s="7">
        <v>43618</v>
      </c>
      <c r="B7" t="s">
        <v>16</v>
      </c>
      <c r="C7">
        <v>51</v>
      </c>
      <c r="D7">
        <v>47</v>
      </c>
      <c r="E7">
        <v>80</v>
      </c>
      <c r="F7">
        <v>22</v>
      </c>
      <c r="G7">
        <v>101</v>
      </c>
      <c r="H7">
        <v>21</v>
      </c>
      <c r="I7">
        <v>46</v>
      </c>
      <c r="J7">
        <v>3</v>
      </c>
      <c r="K7">
        <v>25</v>
      </c>
      <c r="L7">
        <v>7</v>
      </c>
      <c r="M7">
        <v>403</v>
      </c>
      <c r="N7">
        <v>127</v>
      </c>
      <c r="O7" s="8"/>
      <c r="P7" s="9"/>
    </row>
    <row r="8" spans="1:16" x14ac:dyDescent="0.2">
      <c r="A8" s="7">
        <v>43639</v>
      </c>
      <c r="B8" t="s">
        <v>21</v>
      </c>
      <c r="C8">
        <v>81</v>
      </c>
      <c r="D8">
        <v>57</v>
      </c>
      <c r="E8">
        <v>51</v>
      </c>
      <c r="F8">
        <v>1</v>
      </c>
      <c r="G8">
        <v>90</v>
      </c>
      <c r="H8">
        <v>0</v>
      </c>
      <c r="I8">
        <v>43</v>
      </c>
      <c r="J8">
        <v>0</v>
      </c>
      <c r="K8">
        <v>39</v>
      </c>
      <c r="L8">
        <v>13</v>
      </c>
      <c r="M8">
        <v>375</v>
      </c>
      <c r="N8">
        <v>120</v>
      </c>
      <c r="O8" s="8"/>
      <c r="P8" s="9"/>
    </row>
    <row r="9" spans="1:16" x14ac:dyDescent="0.2">
      <c r="A9" s="7">
        <v>43639</v>
      </c>
      <c r="B9" t="s">
        <v>9</v>
      </c>
      <c r="C9">
        <v>55</v>
      </c>
      <c r="D9">
        <v>43</v>
      </c>
      <c r="E9">
        <v>54</v>
      </c>
      <c r="F9">
        <v>33</v>
      </c>
      <c r="G9">
        <v>76</v>
      </c>
      <c r="H9">
        <v>48</v>
      </c>
      <c r="I9">
        <v>28</v>
      </c>
      <c r="J9">
        <v>11</v>
      </c>
      <c r="K9">
        <v>26</v>
      </c>
      <c r="L9">
        <v>0</v>
      </c>
      <c r="M9">
        <v>374</v>
      </c>
      <c r="N9">
        <v>116</v>
      </c>
      <c r="P9" s="9"/>
    </row>
    <row r="10" spans="1:16" x14ac:dyDescent="0.2">
      <c r="A10" s="7">
        <v>43646</v>
      </c>
      <c r="B10" t="s">
        <v>15</v>
      </c>
      <c r="C10">
        <v>38</v>
      </c>
      <c r="D10">
        <v>39</v>
      </c>
      <c r="E10">
        <v>53</v>
      </c>
      <c r="F10">
        <v>26</v>
      </c>
      <c r="G10">
        <v>69</v>
      </c>
      <c r="H10">
        <v>13</v>
      </c>
      <c r="I10">
        <v>29</v>
      </c>
      <c r="J10">
        <v>8</v>
      </c>
      <c r="K10">
        <v>25</v>
      </c>
      <c r="L10">
        <v>8</v>
      </c>
      <c r="M10">
        <v>308</v>
      </c>
      <c r="N10">
        <v>81</v>
      </c>
      <c r="P10" s="9"/>
    </row>
    <row r="11" spans="1:16" x14ac:dyDescent="0.2">
      <c r="A11" s="7">
        <v>43611</v>
      </c>
      <c r="B11" t="s">
        <v>18</v>
      </c>
      <c r="C11">
        <v>51</v>
      </c>
      <c r="D11">
        <v>46</v>
      </c>
      <c r="E11">
        <v>56</v>
      </c>
      <c r="F11">
        <v>7</v>
      </c>
      <c r="G11">
        <v>44</v>
      </c>
      <c r="H11">
        <v>5</v>
      </c>
      <c r="I11">
        <v>20</v>
      </c>
      <c r="J11">
        <v>1</v>
      </c>
      <c r="K11">
        <v>26</v>
      </c>
      <c r="L11">
        <v>0</v>
      </c>
      <c r="M11">
        <v>256</v>
      </c>
      <c r="N11">
        <v>80</v>
      </c>
      <c r="O11" s="8"/>
      <c r="P11" s="9"/>
    </row>
    <row r="12" spans="1:16" x14ac:dyDescent="0.2">
      <c r="A12" s="7">
        <v>43632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32</v>
      </c>
      <c r="H12">
        <v>16</v>
      </c>
      <c r="I12">
        <v>23</v>
      </c>
      <c r="J12">
        <v>0</v>
      </c>
      <c r="K12">
        <v>33</v>
      </c>
      <c r="L12">
        <v>8</v>
      </c>
      <c r="M12">
        <v>224</v>
      </c>
      <c r="N12">
        <v>67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43611</v>
      </c>
      <c r="B14" t="s">
        <v>24</v>
      </c>
      <c r="C14">
        <v>0</v>
      </c>
      <c r="D14">
        <v>0</v>
      </c>
      <c r="E14">
        <v>20</v>
      </c>
      <c r="F14">
        <v>7</v>
      </c>
      <c r="G14">
        <v>63</v>
      </c>
      <c r="H14">
        <v>10</v>
      </c>
      <c r="I14">
        <v>21</v>
      </c>
      <c r="J14">
        <v>0</v>
      </c>
      <c r="K14">
        <v>20</v>
      </c>
      <c r="L14">
        <v>0</v>
      </c>
      <c r="M14">
        <v>141</v>
      </c>
      <c r="N14">
        <v>75</v>
      </c>
      <c r="O14" s="8"/>
      <c r="P14" s="9"/>
    </row>
    <row r="15" spans="1:16" x14ac:dyDescent="0.2">
      <c r="A15" s="7">
        <v>43611</v>
      </c>
      <c r="B15" t="s">
        <v>23</v>
      </c>
      <c r="C15">
        <v>0</v>
      </c>
      <c r="D15">
        <v>10</v>
      </c>
      <c r="E15">
        <v>38</v>
      </c>
      <c r="F15">
        <v>25</v>
      </c>
      <c r="G15">
        <v>36</v>
      </c>
      <c r="H15">
        <v>0</v>
      </c>
      <c r="I15">
        <v>0</v>
      </c>
      <c r="J15">
        <v>0</v>
      </c>
      <c r="K15">
        <v>0</v>
      </c>
      <c r="L15">
        <v>4</v>
      </c>
      <c r="M15">
        <v>113</v>
      </c>
      <c r="N15">
        <v>63</v>
      </c>
      <c r="O15" s="8"/>
      <c r="P15" s="9"/>
    </row>
    <row r="16" spans="1:16" x14ac:dyDescent="0.2">
      <c r="A16" s="7">
        <v>43611</v>
      </c>
      <c r="B16" t="s">
        <v>10</v>
      </c>
      <c r="C16">
        <v>0</v>
      </c>
      <c r="D16">
        <v>5</v>
      </c>
      <c r="E16">
        <v>0</v>
      </c>
      <c r="F16">
        <v>13</v>
      </c>
      <c r="G16">
        <v>39</v>
      </c>
      <c r="H16">
        <v>9</v>
      </c>
      <c r="I16">
        <v>26</v>
      </c>
      <c r="J16">
        <v>3</v>
      </c>
      <c r="K16">
        <v>18</v>
      </c>
      <c r="L16">
        <v>0</v>
      </c>
      <c r="M16">
        <v>113</v>
      </c>
      <c r="N16">
        <v>50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45</v>
      </c>
      <c r="D18" s="11">
        <f t="shared" si="0"/>
        <v>44.533333333333331</v>
      </c>
      <c r="E18" s="11">
        <f t="shared" si="0"/>
        <v>65.666666666666671</v>
      </c>
      <c r="F18" s="11">
        <f t="shared" si="0"/>
        <v>36.5</v>
      </c>
      <c r="G18" s="11">
        <f t="shared" si="0"/>
        <v>84.75</v>
      </c>
      <c r="H18" s="11">
        <f t="shared" si="0"/>
        <v>39.153846153846153</v>
      </c>
      <c r="I18" s="11">
        <f t="shared" si="0"/>
        <v>36.666666666666664</v>
      </c>
      <c r="J18" s="11">
        <v>0</v>
      </c>
      <c r="K18" s="11">
        <v>0</v>
      </c>
      <c r="L18" s="11">
        <f>AVERAGEIF(L2:L17,"&gt;0")</f>
        <v>13.444444444444445</v>
      </c>
      <c r="M18" s="11">
        <f>AVERAGEIF(M2:M17,"&gt;0")</f>
        <v>368.1875</v>
      </c>
      <c r="N18" s="11">
        <f>AVERAGEIF(N2:N17,"&gt;0")</f>
        <v>109.0625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0.5625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6F23-185C-4C75-AA1D-18C6D3296F24}">
  <dimension ref="A1:Q49"/>
  <sheetViews>
    <sheetView workbookViewId="0">
      <selection activeCell="K23" sqref="K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43660</v>
      </c>
      <c r="B2" t="s">
        <v>14</v>
      </c>
      <c r="C2">
        <v>72</v>
      </c>
      <c r="D2">
        <v>90</v>
      </c>
      <c r="E2">
        <v>144</v>
      </c>
      <c r="F2">
        <v>104</v>
      </c>
      <c r="G2">
        <v>192</v>
      </c>
      <c r="H2">
        <v>115</v>
      </c>
      <c r="I2">
        <v>104</v>
      </c>
      <c r="J2">
        <v>24</v>
      </c>
      <c r="K2">
        <v>64</v>
      </c>
      <c r="L2">
        <v>38</v>
      </c>
      <c r="M2">
        <v>947</v>
      </c>
      <c r="N2">
        <v>199</v>
      </c>
      <c r="O2" s="8"/>
      <c r="P2" s="9"/>
    </row>
    <row r="3" spans="1:16" x14ac:dyDescent="0.2">
      <c r="A3" s="7">
        <v>43660</v>
      </c>
      <c r="B3" t="s">
        <v>6</v>
      </c>
      <c r="C3">
        <v>73</v>
      </c>
      <c r="D3">
        <v>82</v>
      </c>
      <c r="E3">
        <v>122</v>
      </c>
      <c r="F3">
        <v>112</v>
      </c>
      <c r="G3">
        <v>163</v>
      </c>
      <c r="H3">
        <v>83</v>
      </c>
      <c r="I3">
        <v>82</v>
      </c>
      <c r="J3">
        <v>21</v>
      </c>
      <c r="K3">
        <v>56</v>
      </c>
      <c r="L3">
        <v>24</v>
      </c>
      <c r="M3">
        <f>SUM(C3:L3)</f>
        <v>818</v>
      </c>
      <c r="N3">
        <v>187</v>
      </c>
      <c r="O3" s="8"/>
      <c r="P3" s="9"/>
    </row>
    <row r="4" spans="1:16" x14ac:dyDescent="0.2">
      <c r="A4" s="7">
        <v>43660</v>
      </c>
      <c r="B4" t="s">
        <v>11</v>
      </c>
      <c r="C4">
        <v>21</v>
      </c>
      <c r="D4">
        <v>53</v>
      </c>
      <c r="E4">
        <v>90</v>
      </c>
      <c r="F4">
        <v>94</v>
      </c>
      <c r="G4">
        <v>148</v>
      </c>
      <c r="H4">
        <v>97</v>
      </c>
      <c r="I4">
        <v>48</v>
      </c>
      <c r="J4">
        <v>26</v>
      </c>
      <c r="K4">
        <v>37</v>
      </c>
      <c r="L4">
        <v>0</v>
      </c>
      <c r="M4">
        <v>614</v>
      </c>
      <c r="N4">
        <v>179</v>
      </c>
      <c r="O4" s="8"/>
      <c r="P4" s="9"/>
    </row>
    <row r="5" spans="1:16" x14ac:dyDescent="0.2">
      <c r="A5" s="7">
        <v>43660</v>
      </c>
      <c r="B5" t="s">
        <v>13</v>
      </c>
      <c r="C5">
        <v>45</v>
      </c>
      <c r="D5">
        <v>80</v>
      </c>
      <c r="E5">
        <v>121</v>
      </c>
      <c r="F5">
        <v>58</v>
      </c>
      <c r="G5">
        <v>103</v>
      </c>
      <c r="H5">
        <v>36</v>
      </c>
      <c r="I5">
        <v>39</v>
      </c>
      <c r="J5">
        <v>17</v>
      </c>
      <c r="K5">
        <v>37</v>
      </c>
      <c r="L5">
        <v>12</v>
      </c>
      <c r="M5">
        <v>548</v>
      </c>
      <c r="N5">
        <v>144</v>
      </c>
      <c r="O5" s="8"/>
      <c r="P5" s="9"/>
    </row>
    <row r="6" spans="1:16" x14ac:dyDescent="0.2">
      <c r="A6" s="7">
        <v>43660</v>
      </c>
      <c r="B6" t="s">
        <v>12</v>
      </c>
      <c r="C6">
        <v>1</v>
      </c>
      <c r="D6">
        <v>65</v>
      </c>
      <c r="E6">
        <v>83</v>
      </c>
      <c r="F6">
        <v>69</v>
      </c>
      <c r="G6">
        <v>114</v>
      </c>
      <c r="H6">
        <v>52</v>
      </c>
      <c r="I6">
        <v>55</v>
      </c>
      <c r="J6">
        <v>31</v>
      </c>
      <c r="K6">
        <v>42</v>
      </c>
      <c r="L6">
        <v>7</v>
      </c>
      <c r="M6">
        <v>519</v>
      </c>
      <c r="N6">
        <v>137</v>
      </c>
      <c r="O6" s="8"/>
      <c r="P6" s="9"/>
    </row>
    <row r="7" spans="1:16" x14ac:dyDescent="0.2">
      <c r="A7" s="7">
        <v>43618</v>
      </c>
      <c r="B7" t="s">
        <v>16</v>
      </c>
      <c r="C7">
        <v>51</v>
      </c>
      <c r="D7">
        <v>47</v>
      </c>
      <c r="E7">
        <v>80</v>
      </c>
      <c r="F7">
        <v>22</v>
      </c>
      <c r="G7">
        <v>101</v>
      </c>
      <c r="H7">
        <v>21</v>
      </c>
      <c r="I7">
        <v>46</v>
      </c>
      <c r="J7">
        <v>3</v>
      </c>
      <c r="K7">
        <v>25</v>
      </c>
      <c r="L7">
        <v>7</v>
      </c>
      <c r="M7">
        <v>403</v>
      </c>
      <c r="N7">
        <v>127</v>
      </c>
      <c r="O7" s="8"/>
      <c r="P7" s="9"/>
    </row>
    <row r="8" spans="1:16" x14ac:dyDescent="0.2">
      <c r="A8" s="7">
        <v>43639</v>
      </c>
      <c r="B8" t="s">
        <v>21</v>
      </c>
      <c r="C8">
        <v>81</v>
      </c>
      <c r="D8">
        <v>57</v>
      </c>
      <c r="E8">
        <v>51</v>
      </c>
      <c r="F8">
        <v>1</v>
      </c>
      <c r="G8">
        <v>90</v>
      </c>
      <c r="H8">
        <v>0</v>
      </c>
      <c r="I8">
        <v>43</v>
      </c>
      <c r="J8">
        <v>0</v>
      </c>
      <c r="K8">
        <v>39</v>
      </c>
      <c r="L8">
        <v>13</v>
      </c>
      <c r="M8">
        <v>375</v>
      </c>
      <c r="N8">
        <v>120</v>
      </c>
      <c r="O8" s="8"/>
      <c r="P8" s="9"/>
    </row>
    <row r="9" spans="1:16" x14ac:dyDescent="0.2">
      <c r="A9" s="7">
        <v>43639</v>
      </c>
      <c r="B9" t="s">
        <v>9</v>
      </c>
      <c r="C9">
        <v>55</v>
      </c>
      <c r="D9">
        <v>43</v>
      </c>
      <c r="E9">
        <v>54</v>
      </c>
      <c r="F9">
        <v>33</v>
      </c>
      <c r="G9">
        <v>76</v>
      </c>
      <c r="H9">
        <v>48</v>
      </c>
      <c r="I9">
        <v>28</v>
      </c>
      <c r="J9">
        <v>11</v>
      </c>
      <c r="K9">
        <v>26</v>
      </c>
      <c r="L9">
        <v>0</v>
      </c>
      <c r="M9">
        <v>374</v>
      </c>
      <c r="N9">
        <v>116</v>
      </c>
      <c r="P9" s="9"/>
    </row>
    <row r="10" spans="1:16" x14ac:dyDescent="0.2">
      <c r="A10" s="7">
        <v>43630</v>
      </c>
      <c r="B10" t="s">
        <v>15</v>
      </c>
      <c r="C10">
        <v>38</v>
      </c>
      <c r="D10">
        <v>39</v>
      </c>
      <c r="E10">
        <v>53</v>
      </c>
      <c r="F10">
        <v>26</v>
      </c>
      <c r="G10">
        <v>72</v>
      </c>
      <c r="H10">
        <v>14</v>
      </c>
      <c r="I10">
        <v>38</v>
      </c>
      <c r="J10">
        <v>11</v>
      </c>
      <c r="K10">
        <v>26</v>
      </c>
      <c r="L10">
        <v>14</v>
      </c>
      <c r="M10">
        <v>331</v>
      </c>
      <c r="N10">
        <v>81</v>
      </c>
      <c r="P10" s="9"/>
    </row>
    <row r="11" spans="1:16" x14ac:dyDescent="0.2">
      <c r="A11" s="7">
        <v>43660</v>
      </c>
      <c r="B11" t="s">
        <v>18</v>
      </c>
      <c r="C11">
        <v>52</v>
      </c>
      <c r="D11">
        <v>50</v>
      </c>
      <c r="E11">
        <v>56</v>
      </c>
      <c r="F11">
        <v>7</v>
      </c>
      <c r="G11">
        <v>53</v>
      </c>
      <c r="H11">
        <v>5</v>
      </c>
      <c r="I11">
        <v>29</v>
      </c>
      <c r="J11">
        <v>1</v>
      </c>
      <c r="K11">
        <v>26</v>
      </c>
      <c r="L11">
        <v>0</v>
      </c>
      <c r="M11">
        <v>279</v>
      </c>
      <c r="N11">
        <v>87</v>
      </c>
      <c r="O11" s="8"/>
      <c r="P11" s="9"/>
    </row>
    <row r="12" spans="1:16" x14ac:dyDescent="0.2">
      <c r="A12" s="7">
        <v>43632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32</v>
      </c>
      <c r="H12">
        <v>16</v>
      </c>
      <c r="I12">
        <v>23</v>
      </c>
      <c r="J12">
        <v>0</v>
      </c>
      <c r="K12">
        <v>33</v>
      </c>
      <c r="L12">
        <v>8</v>
      </c>
      <c r="M12">
        <v>224</v>
      </c>
      <c r="N12">
        <v>67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43660</v>
      </c>
      <c r="B14" t="s">
        <v>10</v>
      </c>
      <c r="C14">
        <v>0</v>
      </c>
      <c r="D14">
        <v>5</v>
      </c>
      <c r="E14">
        <v>0</v>
      </c>
      <c r="F14">
        <v>17</v>
      </c>
      <c r="G14">
        <v>49</v>
      </c>
      <c r="H14">
        <v>16</v>
      </c>
      <c r="I14">
        <v>33</v>
      </c>
      <c r="J14">
        <v>5</v>
      </c>
      <c r="K14">
        <v>23</v>
      </c>
      <c r="L14">
        <v>2</v>
      </c>
      <c r="M14">
        <v>150</v>
      </c>
      <c r="N14">
        <v>58</v>
      </c>
      <c r="O14" s="8"/>
      <c r="P14" s="9"/>
    </row>
    <row r="15" spans="1:16" x14ac:dyDescent="0.2">
      <c r="A15" s="7">
        <v>43611</v>
      </c>
      <c r="B15" t="s">
        <v>24</v>
      </c>
      <c r="C15">
        <v>0</v>
      </c>
      <c r="D15">
        <v>0</v>
      </c>
      <c r="E15">
        <v>20</v>
      </c>
      <c r="F15">
        <v>7</v>
      </c>
      <c r="G15">
        <v>63</v>
      </c>
      <c r="H15">
        <v>10</v>
      </c>
      <c r="I15">
        <v>21</v>
      </c>
      <c r="J15">
        <v>0</v>
      </c>
      <c r="K15">
        <v>20</v>
      </c>
      <c r="L15">
        <v>0</v>
      </c>
      <c r="M15">
        <v>141</v>
      </c>
      <c r="N15">
        <v>75</v>
      </c>
      <c r="O15" s="8"/>
      <c r="P15" s="9"/>
    </row>
    <row r="16" spans="1:16" x14ac:dyDescent="0.2">
      <c r="A16" s="7">
        <v>43611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36</v>
      </c>
      <c r="H16">
        <v>0</v>
      </c>
      <c r="I16">
        <v>0</v>
      </c>
      <c r="J16">
        <v>0</v>
      </c>
      <c r="K16">
        <v>0</v>
      </c>
      <c r="L16">
        <v>4</v>
      </c>
      <c r="M16">
        <v>113</v>
      </c>
      <c r="N16">
        <v>63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46.083333333333336</v>
      </c>
      <c r="D18" s="11">
        <f t="shared" si="0"/>
        <v>45.2</v>
      </c>
      <c r="E18" s="11">
        <f t="shared" si="0"/>
        <v>66.266666666666666</v>
      </c>
      <c r="F18" s="11">
        <f t="shared" si="0"/>
        <v>37.125</v>
      </c>
      <c r="G18" s="11">
        <f t="shared" si="0"/>
        <v>87.1875</v>
      </c>
      <c r="H18" s="11">
        <f t="shared" si="0"/>
        <v>40.384615384615387</v>
      </c>
      <c r="I18" s="11">
        <f t="shared" si="0"/>
        <v>40</v>
      </c>
      <c r="J18" s="11">
        <v>0</v>
      </c>
      <c r="K18" s="11">
        <v>0</v>
      </c>
      <c r="L18" s="11">
        <f>AVERAGEIF(L2:L17,"&gt;0")</f>
        <v>12.9</v>
      </c>
      <c r="M18" s="11">
        <f>AVERAGEIF(M2:M17,"&gt;0")</f>
        <v>380.1875</v>
      </c>
      <c r="N18" s="11">
        <f>AVERAGEIF(N2:N17,"&gt;0")</f>
        <v>110.625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EE3B-9CAF-456C-9EA5-9F3E17C5109A}">
  <dimension ref="A1:Q49"/>
  <sheetViews>
    <sheetView workbookViewId="0">
      <selection activeCell="O24" sqref="O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43667</v>
      </c>
      <c r="B2" t="s">
        <v>14</v>
      </c>
      <c r="C2">
        <v>72</v>
      </c>
      <c r="D2">
        <v>91</v>
      </c>
      <c r="E2">
        <v>145</v>
      </c>
      <c r="F2">
        <v>107</v>
      </c>
      <c r="G2">
        <v>193</v>
      </c>
      <c r="H2">
        <v>116</v>
      </c>
      <c r="I2">
        <v>105</v>
      </c>
      <c r="J2">
        <v>25</v>
      </c>
      <c r="K2">
        <v>65</v>
      </c>
      <c r="L2">
        <v>40</v>
      </c>
      <c r="M2">
        <v>959</v>
      </c>
      <c r="N2">
        <v>200</v>
      </c>
      <c r="O2" s="8"/>
      <c r="P2" s="9"/>
    </row>
    <row r="3" spans="1:16" x14ac:dyDescent="0.2">
      <c r="A3" s="7">
        <v>43667</v>
      </c>
      <c r="B3" t="s">
        <v>6</v>
      </c>
      <c r="C3">
        <v>73</v>
      </c>
      <c r="D3">
        <v>82</v>
      </c>
      <c r="E3">
        <v>123</v>
      </c>
      <c r="F3">
        <v>114</v>
      </c>
      <c r="G3">
        <v>165</v>
      </c>
      <c r="H3">
        <v>86</v>
      </c>
      <c r="I3">
        <v>83</v>
      </c>
      <c r="J3">
        <v>22</v>
      </c>
      <c r="K3">
        <v>57</v>
      </c>
      <c r="L3">
        <v>26</v>
      </c>
      <c r="M3">
        <f>SUM(C3:L3)</f>
        <v>831</v>
      </c>
      <c r="N3">
        <v>188</v>
      </c>
      <c r="O3" s="8"/>
      <c r="P3" s="9"/>
    </row>
    <row r="4" spans="1:16" x14ac:dyDescent="0.2">
      <c r="A4" s="7">
        <v>43667</v>
      </c>
      <c r="B4" t="s">
        <v>11</v>
      </c>
      <c r="C4">
        <v>21</v>
      </c>
      <c r="D4">
        <v>53</v>
      </c>
      <c r="E4">
        <v>91</v>
      </c>
      <c r="F4">
        <v>96</v>
      </c>
      <c r="G4">
        <v>149</v>
      </c>
      <c r="H4">
        <v>98</v>
      </c>
      <c r="I4">
        <v>49</v>
      </c>
      <c r="J4">
        <v>27</v>
      </c>
      <c r="K4">
        <v>37</v>
      </c>
      <c r="L4">
        <v>0</v>
      </c>
      <c r="M4">
        <v>621</v>
      </c>
      <c r="N4">
        <v>180</v>
      </c>
      <c r="O4" s="8"/>
      <c r="P4" s="9"/>
    </row>
    <row r="5" spans="1:16" x14ac:dyDescent="0.2">
      <c r="A5" s="7">
        <v>43667</v>
      </c>
      <c r="B5" t="s">
        <v>13</v>
      </c>
      <c r="C5">
        <v>45</v>
      </c>
      <c r="D5">
        <v>82</v>
      </c>
      <c r="E5">
        <v>123</v>
      </c>
      <c r="F5">
        <v>60</v>
      </c>
      <c r="G5">
        <v>104</v>
      </c>
      <c r="H5">
        <v>41</v>
      </c>
      <c r="I5">
        <v>40</v>
      </c>
      <c r="J5">
        <v>18</v>
      </c>
      <c r="K5">
        <v>37</v>
      </c>
      <c r="L5">
        <v>16</v>
      </c>
      <c r="M5">
        <v>566</v>
      </c>
      <c r="N5">
        <v>145</v>
      </c>
      <c r="O5" s="8"/>
      <c r="P5" s="9"/>
    </row>
    <row r="6" spans="1:16" x14ac:dyDescent="0.2">
      <c r="A6" s="7">
        <v>43667</v>
      </c>
      <c r="B6" t="s">
        <v>12</v>
      </c>
      <c r="C6">
        <v>1</v>
      </c>
      <c r="D6">
        <v>66</v>
      </c>
      <c r="E6">
        <v>84</v>
      </c>
      <c r="F6">
        <v>71</v>
      </c>
      <c r="G6">
        <v>115</v>
      </c>
      <c r="H6">
        <v>52</v>
      </c>
      <c r="I6">
        <v>55</v>
      </c>
      <c r="J6">
        <v>32</v>
      </c>
      <c r="K6">
        <v>42</v>
      </c>
      <c r="L6">
        <v>7</v>
      </c>
      <c r="M6">
        <v>525</v>
      </c>
      <c r="N6">
        <v>138</v>
      </c>
      <c r="O6" s="8"/>
      <c r="P6" s="9"/>
    </row>
    <row r="7" spans="1:16" x14ac:dyDescent="0.2">
      <c r="A7" s="7">
        <v>43618</v>
      </c>
      <c r="B7" t="s">
        <v>16</v>
      </c>
      <c r="C7">
        <v>51</v>
      </c>
      <c r="D7">
        <v>47</v>
      </c>
      <c r="E7">
        <v>80</v>
      </c>
      <c r="F7">
        <v>22</v>
      </c>
      <c r="G7">
        <v>101</v>
      </c>
      <c r="H7">
        <v>21</v>
      </c>
      <c r="I7">
        <v>46</v>
      </c>
      <c r="J7">
        <v>3</v>
      </c>
      <c r="K7">
        <v>25</v>
      </c>
      <c r="L7">
        <v>7</v>
      </c>
      <c r="M7">
        <v>403</v>
      </c>
      <c r="N7">
        <v>127</v>
      </c>
      <c r="O7" s="8"/>
      <c r="P7" s="9"/>
    </row>
    <row r="8" spans="1:16" x14ac:dyDescent="0.2">
      <c r="A8" s="7">
        <v>43639</v>
      </c>
      <c r="B8" t="s">
        <v>21</v>
      </c>
      <c r="C8">
        <v>81</v>
      </c>
      <c r="D8">
        <v>57</v>
      </c>
      <c r="E8">
        <v>51</v>
      </c>
      <c r="F8">
        <v>1</v>
      </c>
      <c r="G8">
        <v>90</v>
      </c>
      <c r="H8">
        <v>0</v>
      </c>
      <c r="I8">
        <v>43</v>
      </c>
      <c r="J8">
        <v>0</v>
      </c>
      <c r="K8">
        <v>39</v>
      </c>
      <c r="L8">
        <v>13</v>
      </c>
      <c r="M8">
        <v>375</v>
      </c>
      <c r="N8">
        <v>120</v>
      </c>
      <c r="O8" s="8"/>
      <c r="P8" s="9"/>
    </row>
    <row r="9" spans="1:16" x14ac:dyDescent="0.2">
      <c r="A9" s="7">
        <v>43639</v>
      </c>
      <c r="B9" t="s">
        <v>9</v>
      </c>
      <c r="C9">
        <v>55</v>
      </c>
      <c r="D9">
        <v>43</v>
      </c>
      <c r="E9">
        <v>54</v>
      </c>
      <c r="F9">
        <v>33</v>
      </c>
      <c r="G9">
        <v>76</v>
      </c>
      <c r="H9">
        <v>48</v>
      </c>
      <c r="I9">
        <v>28</v>
      </c>
      <c r="J9">
        <v>11</v>
      </c>
      <c r="K9">
        <v>26</v>
      </c>
      <c r="L9">
        <v>0</v>
      </c>
      <c r="M9">
        <v>374</v>
      </c>
      <c r="N9">
        <v>116</v>
      </c>
      <c r="P9" s="9"/>
    </row>
    <row r="10" spans="1:16" x14ac:dyDescent="0.2">
      <c r="A10" s="7">
        <v>43667</v>
      </c>
      <c r="B10" t="s">
        <v>15</v>
      </c>
      <c r="C10">
        <v>38</v>
      </c>
      <c r="D10">
        <v>39</v>
      </c>
      <c r="E10">
        <v>53</v>
      </c>
      <c r="F10">
        <v>28</v>
      </c>
      <c r="G10">
        <v>72</v>
      </c>
      <c r="H10">
        <v>19</v>
      </c>
      <c r="I10">
        <v>38</v>
      </c>
      <c r="J10">
        <v>13</v>
      </c>
      <c r="K10">
        <v>28</v>
      </c>
      <c r="L10">
        <v>16</v>
      </c>
      <c r="M10">
        <v>344</v>
      </c>
      <c r="N10">
        <v>82</v>
      </c>
      <c r="P10" s="9"/>
    </row>
    <row r="11" spans="1:16" x14ac:dyDescent="0.2">
      <c r="A11" s="7">
        <v>43660</v>
      </c>
      <c r="B11" t="s">
        <v>18</v>
      </c>
      <c r="C11">
        <v>52</v>
      </c>
      <c r="D11">
        <v>50</v>
      </c>
      <c r="E11">
        <v>56</v>
      </c>
      <c r="F11">
        <v>7</v>
      </c>
      <c r="G11">
        <v>53</v>
      </c>
      <c r="H11">
        <v>5</v>
      </c>
      <c r="I11">
        <v>29</v>
      </c>
      <c r="J11">
        <v>1</v>
      </c>
      <c r="K11">
        <v>26</v>
      </c>
      <c r="L11">
        <v>0</v>
      </c>
      <c r="M11">
        <v>279</v>
      </c>
      <c r="N11">
        <v>87</v>
      </c>
      <c r="O11" s="8"/>
      <c r="P11" s="9"/>
    </row>
    <row r="12" spans="1:16" x14ac:dyDescent="0.2">
      <c r="A12" s="7">
        <v>43632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32</v>
      </c>
      <c r="H12">
        <v>16</v>
      </c>
      <c r="I12">
        <v>23</v>
      </c>
      <c r="J12">
        <v>0</v>
      </c>
      <c r="K12">
        <v>33</v>
      </c>
      <c r="L12">
        <v>8</v>
      </c>
      <c r="M12">
        <v>224</v>
      </c>
      <c r="N12">
        <v>67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43660</v>
      </c>
      <c r="B14" t="s">
        <v>10</v>
      </c>
      <c r="C14">
        <v>0</v>
      </c>
      <c r="D14">
        <v>5</v>
      </c>
      <c r="E14">
        <v>0</v>
      </c>
      <c r="F14">
        <v>17</v>
      </c>
      <c r="G14">
        <v>49</v>
      </c>
      <c r="H14">
        <v>16</v>
      </c>
      <c r="I14">
        <v>33</v>
      </c>
      <c r="J14">
        <v>5</v>
      </c>
      <c r="K14">
        <v>23</v>
      </c>
      <c r="L14">
        <v>2</v>
      </c>
      <c r="M14">
        <v>150</v>
      </c>
      <c r="N14">
        <v>58</v>
      </c>
      <c r="O14" s="8"/>
      <c r="P14" s="9"/>
    </row>
    <row r="15" spans="1:16" x14ac:dyDescent="0.2">
      <c r="A15" s="7">
        <v>43611</v>
      </c>
      <c r="B15" t="s">
        <v>24</v>
      </c>
      <c r="C15">
        <v>0</v>
      </c>
      <c r="D15">
        <v>0</v>
      </c>
      <c r="E15">
        <v>20</v>
      </c>
      <c r="F15">
        <v>7</v>
      </c>
      <c r="G15">
        <v>63</v>
      </c>
      <c r="H15">
        <v>10</v>
      </c>
      <c r="I15">
        <v>21</v>
      </c>
      <c r="J15">
        <v>0</v>
      </c>
      <c r="K15">
        <v>20</v>
      </c>
      <c r="L15">
        <v>0</v>
      </c>
      <c r="M15">
        <v>141</v>
      </c>
      <c r="N15">
        <v>75</v>
      </c>
      <c r="O15" s="8"/>
      <c r="P15" s="9"/>
    </row>
    <row r="16" spans="1:16" x14ac:dyDescent="0.2">
      <c r="A16" s="7">
        <v>43611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36</v>
      </c>
      <c r="H16">
        <v>0</v>
      </c>
      <c r="I16">
        <v>0</v>
      </c>
      <c r="J16">
        <v>0</v>
      </c>
      <c r="K16">
        <v>0</v>
      </c>
      <c r="L16">
        <v>4</v>
      </c>
      <c r="M16">
        <v>113</v>
      </c>
      <c r="N16">
        <v>63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46.083333333333336</v>
      </c>
      <c r="D18" s="11">
        <f t="shared" si="0"/>
        <v>45.466666666666669</v>
      </c>
      <c r="E18" s="11">
        <f t="shared" si="0"/>
        <v>66.666666666666671</v>
      </c>
      <c r="F18" s="11">
        <f t="shared" si="0"/>
        <v>37.9375</v>
      </c>
      <c r="G18" s="11">
        <f t="shared" si="0"/>
        <v>87.5625</v>
      </c>
      <c r="H18" s="11">
        <f t="shared" si="0"/>
        <v>41.53846153846154</v>
      </c>
      <c r="I18" s="11">
        <f t="shared" si="0"/>
        <v>40.266666666666666</v>
      </c>
      <c r="J18" s="11">
        <v>0</v>
      </c>
      <c r="K18" s="11">
        <v>0</v>
      </c>
      <c r="L18" s="11">
        <f>AVERAGEIF(L2:L17,"&gt;0")</f>
        <v>13.9</v>
      </c>
      <c r="M18" s="11">
        <f>AVERAGEIF(M2:M17,"&gt;0")</f>
        <v>384.5</v>
      </c>
      <c r="N18" s="11">
        <f>AVERAGEIF(N2:N17,"&gt;0")</f>
        <v>111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CDBB-07FE-42E0-B366-23BA8C175F46}">
  <dimension ref="A1:Q49"/>
  <sheetViews>
    <sheetView workbookViewId="0">
      <selection activeCell="A20" sqref="A2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43674</v>
      </c>
      <c r="B2" t="s">
        <v>14</v>
      </c>
      <c r="C2">
        <v>72</v>
      </c>
      <c r="D2">
        <v>94</v>
      </c>
      <c r="E2">
        <v>145</v>
      </c>
      <c r="F2">
        <v>108</v>
      </c>
      <c r="G2">
        <v>193</v>
      </c>
      <c r="H2">
        <v>120</v>
      </c>
      <c r="I2">
        <v>108</v>
      </c>
      <c r="J2">
        <v>25</v>
      </c>
      <c r="K2">
        <v>70</v>
      </c>
      <c r="L2">
        <v>42</v>
      </c>
      <c r="M2">
        <v>977</v>
      </c>
      <c r="N2">
        <v>200</v>
      </c>
      <c r="O2" s="8"/>
      <c r="P2" s="9"/>
    </row>
    <row r="3" spans="1:16" x14ac:dyDescent="0.2">
      <c r="A3" s="7">
        <v>43674</v>
      </c>
      <c r="B3" t="s">
        <v>6</v>
      </c>
      <c r="C3">
        <v>73</v>
      </c>
      <c r="D3">
        <v>82</v>
      </c>
      <c r="E3">
        <v>124</v>
      </c>
      <c r="F3">
        <v>115</v>
      </c>
      <c r="G3">
        <v>168</v>
      </c>
      <c r="H3">
        <v>91</v>
      </c>
      <c r="I3">
        <v>86</v>
      </c>
      <c r="J3">
        <v>24</v>
      </c>
      <c r="K3">
        <v>60</v>
      </c>
      <c r="L3">
        <v>27</v>
      </c>
      <c r="M3">
        <f>SUM(C3:L3)</f>
        <v>850</v>
      </c>
      <c r="N3">
        <v>188</v>
      </c>
      <c r="O3" s="8"/>
      <c r="P3" s="9"/>
    </row>
    <row r="4" spans="1:16" x14ac:dyDescent="0.2">
      <c r="A4" s="7">
        <v>43674</v>
      </c>
      <c r="B4" t="s">
        <v>11</v>
      </c>
      <c r="C4">
        <v>21</v>
      </c>
      <c r="D4">
        <v>53</v>
      </c>
      <c r="E4">
        <v>91</v>
      </c>
      <c r="F4">
        <v>97</v>
      </c>
      <c r="G4">
        <v>150</v>
      </c>
      <c r="H4">
        <v>100</v>
      </c>
      <c r="I4">
        <v>55</v>
      </c>
      <c r="J4">
        <v>33</v>
      </c>
      <c r="K4">
        <v>41</v>
      </c>
      <c r="L4">
        <v>0</v>
      </c>
      <c r="M4">
        <v>641</v>
      </c>
      <c r="N4">
        <v>180</v>
      </c>
      <c r="O4" s="8"/>
      <c r="P4" s="9"/>
    </row>
    <row r="5" spans="1:16" x14ac:dyDescent="0.2">
      <c r="A5" s="7">
        <v>43674</v>
      </c>
      <c r="B5" t="s">
        <v>13</v>
      </c>
      <c r="C5">
        <v>45</v>
      </c>
      <c r="D5">
        <v>82</v>
      </c>
      <c r="E5">
        <v>124</v>
      </c>
      <c r="F5">
        <v>62</v>
      </c>
      <c r="G5">
        <v>105</v>
      </c>
      <c r="H5">
        <v>44</v>
      </c>
      <c r="I5">
        <v>42</v>
      </c>
      <c r="J5">
        <v>23</v>
      </c>
      <c r="K5">
        <v>37</v>
      </c>
      <c r="L5">
        <v>16</v>
      </c>
      <c r="M5">
        <v>580</v>
      </c>
      <c r="N5">
        <v>146</v>
      </c>
      <c r="O5" s="8"/>
      <c r="P5" s="9"/>
    </row>
    <row r="6" spans="1:16" x14ac:dyDescent="0.2">
      <c r="A6" s="7">
        <v>43674</v>
      </c>
      <c r="B6" t="s">
        <v>12</v>
      </c>
      <c r="C6">
        <v>1</v>
      </c>
      <c r="D6">
        <v>66</v>
      </c>
      <c r="E6">
        <v>84</v>
      </c>
      <c r="F6">
        <v>71</v>
      </c>
      <c r="G6">
        <v>115</v>
      </c>
      <c r="H6">
        <v>53</v>
      </c>
      <c r="I6">
        <v>55</v>
      </c>
      <c r="J6">
        <v>34</v>
      </c>
      <c r="K6">
        <v>42</v>
      </c>
      <c r="L6">
        <v>7</v>
      </c>
      <c r="M6">
        <v>528</v>
      </c>
      <c r="N6">
        <v>138</v>
      </c>
      <c r="O6" s="8"/>
      <c r="P6" s="9"/>
    </row>
    <row r="7" spans="1:16" x14ac:dyDescent="0.2">
      <c r="A7" s="7">
        <v>43674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103</v>
      </c>
      <c r="H7">
        <v>22</v>
      </c>
      <c r="I7">
        <v>50</v>
      </c>
      <c r="J7">
        <v>3</v>
      </c>
      <c r="K7">
        <v>25</v>
      </c>
      <c r="L7">
        <v>8</v>
      </c>
      <c r="M7">
        <v>413</v>
      </c>
      <c r="N7">
        <v>130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43674</v>
      </c>
      <c r="B9" t="s">
        <v>21</v>
      </c>
      <c r="C9">
        <v>81</v>
      </c>
      <c r="D9">
        <v>57</v>
      </c>
      <c r="E9">
        <v>51</v>
      </c>
      <c r="F9">
        <v>1</v>
      </c>
      <c r="G9">
        <v>90</v>
      </c>
      <c r="H9">
        <v>0</v>
      </c>
      <c r="I9">
        <v>43</v>
      </c>
      <c r="J9">
        <v>0</v>
      </c>
      <c r="K9">
        <v>39</v>
      </c>
      <c r="L9">
        <v>15</v>
      </c>
      <c r="M9">
        <v>377</v>
      </c>
      <c r="N9">
        <v>122</v>
      </c>
      <c r="P9" s="9"/>
    </row>
    <row r="10" spans="1:16" x14ac:dyDescent="0.2">
      <c r="A10" s="7">
        <v>43674</v>
      </c>
      <c r="B10" t="s">
        <v>15</v>
      </c>
      <c r="C10">
        <v>38</v>
      </c>
      <c r="D10">
        <v>43</v>
      </c>
      <c r="E10">
        <v>58</v>
      </c>
      <c r="F10">
        <v>28</v>
      </c>
      <c r="G10">
        <v>73</v>
      </c>
      <c r="H10">
        <v>20</v>
      </c>
      <c r="I10">
        <v>39</v>
      </c>
      <c r="J10">
        <v>14</v>
      </c>
      <c r="K10">
        <v>29</v>
      </c>
      <c r="L10">
        <v>16</v>
      </c>
      <c r="M10">
        <v>358</v>
      </c>
      <c r="N10">
        <v>85</v>
      </c>
      <c r="P10" s="9"/>
    </row>
    <row r="11" spans="1:16" x14ac:dyDescent="0.2">
      <c r="A11" s="7">
        <v>43674</v>
      </c>
      <c r="B11" t="s">
        <v>18</v>
      </c>
      <c r="C11">
        <v>52</v>
      </c>
      <c r="D11">
        <v>51</v>
      </c>
      <c r="E11">
        <v>63</v>
      </c>
      <c r="F11">
        <v>9</v>
      </c>
      <c r="G11">
        <v>61</v>
      </c>
      <c r="H11">
        <v>6</v>
      </c>
      <c r="I11">
        <v>36</v>
      </c>
      <c r="J11">
        <v>1</v>
      </c>
      <c r="K11">
        <v>29</v>
      </c>
      <c r="L11">
        <v>0</v>
      </c>
      <c r="M11">
        <v>308</v>
      </c>
      <c r="N11">
        <v>91</v>
      </c>
      <c r="O11" s="8"/>
      <c r="P11" s="9"/>
    </row>
    <row r="12" spans="1:16" x14ac:dyDescent="0.2">
      <c r="A12" s="7">
        <v>43632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32</v>
      </c>
      <c r="H12">
        <v>16</v>
      </c>
      <c r="I12">
        <v>23</v>
      </c>
      <c r="J12">
        <v>0</v>
      </c>
      <c r="K12">
        <v>33</v>
      </c>
      <c r="L12">
        <v>8</v>
      </c>
      <c r="M12">
        <v>224</v>
      </c>
      <c r="N12">
        <v>67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43660</v>
      </c>
      <c r="B14" t="s">
        <v>10</v>
      </c>
      <c r="C14">
        <v>0</v>
      </c>
      <c r="D14">
        <v>5</v>
      </c>
      <c r="E14">
        <v>0</v>
      </c>
      <c r="F14">
        <v>17</v>
      </c>
      <c r="G14">
        <v>49</v>
      </c>
      <c r="H14">
        <v>16</v>
      </c>
      <c r="I14">
        <v>33</v>
      </c>
      <c r="J14">
        <v>5</v>
      </c>
      <c r="K14">
        <v>23</v>
      </c>
      <c r="L14">
        <v>2</v>
      </c>
      <c r="M14">
        <v>150</v>
      </c>
      <c r="N14">
        <v>58</v>
      </c>
      <c r="O14" s="8"/>
      <c r="P14" s="9"/>
    </row>
    <row r="15" spans="1:16" x14ac:dyDescent="0.2">
      <c r="A15" s="7">
        <v>43611</v>
      </c>
      <c r="B15" t="s">
        <v>24</v>
      </c>
      <c r="C15">
        <v>0</v>
      </c>
      <c r="D15">
        <v>0</v>
      </c>
      <c r="E15">
        <v>20</v>
      </c>
      <c r="F15">
        <v>7</v>
      </c>
      <c r="G15">
        <v>63</v>
      </c>
      <c r="H15">
        <v>10</v>
      </c>
      <c r="I15">
        <v>21</v>
      </c>
      <c r="J15">
        <v>0</v>
      </c>
      <c r="K15">
        <v>20</v>
      </c>
      <c r="L15">
        <v>0</v>
      </c>
      <c r="M15">
        <v>141</v>
      </c>
      <c r="N15">
        <v>75</v>
      </c>
      <c r="O15" s="8"/>
      <c r="P15" s="9"/>
    </row>
    <row r="16" spans="1:16" x14ac:dyDescent="0.2">
      <c r="A16" s="7">
        <v>43611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36</v>
      </c>
      <c r="H16">
        <v>0</v>
      </c>
      <c r="I16">
        <v>0</v>
      </c>
      <c r="J16">
        <v>0</v>
      </c>
      <c r="K16">
        <v>0</v>
      </c>
      <c r="L16">
        <v>4</v>
      </c>
      <c r="M16">
        <v>113</v>
      </c>
      <c r="N16">
        <v>63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46.083333333333336</v>
      </c>
      <c r="D18" s="11">
        <f t="shared" si="0"/>
        <v>46.133333333333333</v>
      </c>
      <c r="E18" s="11">
        <f t="shared" si="0"/>
        <v>67.8</v>
      </c>
      <c r="F18" s="11">
        <f t="shared" si="0"/>
        <v>38.5</v>
      </c>
      <c r="G18" s="11">
        <f t="shared" si="0"/>
        <v>88.875</v>
      </c>
      <c r="H18" s="11">
        <f t="shared" si="0"/>
        <v>42.92307692307692</v>
      </c>
      <c r="I18" s="11">
        <f t="shared" si="0"/>
        <v>42.2</v>
      </c>
      <c r="J18" s="11">
        <v>0</v>
      </c>
      <c r="K18" s="11">
        <v>0</v>
      </c>
      <c r="L18" s="11">
        <f>AVERAGEIF(L2:L17,"&gt;0")</f>
        <v>14.5</v>
      </c>
      <c r="M18" s="11">
        <f>AVERAGEIF(M2:M17,"&gt;0")</f>
        <v>393.5</v>
      </c>
      <c r="N18" s="11">
        <f>AVERAGEIF(N2:N17,"&gt;0")</f>
        <v>111.9375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4"/>
  <sheetViews>
    <sheetView workbookViewId="0">
      <selection activeCell="A8" sqref="A8:XFD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43492</v>
      </c>
      <c r="B2" t="s">
        <v>14</v>
      </c>
      <c r="C2">
        <v>66</v>
      </c>
      <c r="D2">
        <v>48</v>
      </c>
      <c r="E2">
        <v>65</v>
      </c>
      <c r="F2">
        <v>50</v>
      </c>
      <c r="G2">
        <v>95</v>
      </c>
      <c r="H2">
        <v>38</v>
      </c>
      <c r="I2">
        <v>7</v>
      </c>
      <c r="J2">
        <v>0</v>
      </c>
      <c r="K2">
        <v>0</v>
      </c>
      <c r="L2">
        <v>0</v>
      </c>
      <c r="M2">
        <v>369</v>
      </c>
      <c r="N2">
        <v>131</v>
      </c>
      <c r="O2" s="8"/>
      <c r="P2" s="9"/>
    </row>
    <row r="3" spans="1:16" x14ac:dyDescent="0.2">
      <c r="A3" s="7">
        <v>43492</v>
      </c>
      <c r="B3" t="s">
        <v>6</v>
      </c>
      <c r="C3">
        <v>59</v>
      </c>
      <c r="D3">
        <v>42</v>
      </c>
      <c r="E3">
        <v>57</v>
      </c>
      <c r="F3">
        <v>30</v>
      </c>
      <c r="G3">
        <v>69</v>
      </c>
      <c r="H3">
        <v>21</v>
      </c>
      <c r="I3">
        <v>2</v>
      </c>
      <c r="J3">
        <v>0</v>
      </c>
      <c r="K3">
        <v>0</v>
      </c>
      <c r="L3">
        <v>0</v>
      </c>
      <c r="M3">
        <f>SUM(C3:L3)</f>
        <v>280</v>
      </c>
      <c r="N3">
        <v>116</v>
      </c>
      <c r="O3" s="8"/>
      <c r="P3" s="9"/>
    </row>
    <row r="4" spans="1:16" x14ac:dyDescent="0.2">
      <c r="A4" s="7">
        <v>43492</v>
      </c>
      <c r="B4" t="s">
        <v>11</v>
      </c>
      <c r="C4">
        <v>20</v>
      </c>
      <c r="D4">
        <v>28</v>
      </c>
      <c r="E4">
        <v>41</v>
      </c>
      <c r="F4">
        <v>28</v>
      </c>
      <c r="G4">
        <v>61</v>
      </c>
      <c r="H4">
        <v>28</v>
      </c>
      <c r="I4">
        <v>3</v>
      </c>
      <c r="J4">
        <v>0</v>
      </c>
      <c r="K4">
        <v>0</v>
      </c>
      <c r="L4">
        <v>0</v>
      </c>
      <c r="M4">
        <v>209</v>
      </c>
      <c r="N4">
        <v>97</v>
      </c>
      <c r="O4" s="8"/>
      <c r="P4" s="9"/>
    </row>
    <row r="5" spans="1:16" x14ac:dyDescent="0.2">
      <c r="A5" s="7">
        <v>43492</v>
      </c>
      <c r="B5" t="s">
        <v>9</v>
      </c>
      <c r="C5">
        <v>55</v>
      </c>
      <c r="D5">
        <v>25</v>
      </c>
      <c r="E5">
        <v>36</v>
      </c>
      <c r="F5">
        <v>12</v>
      </c>
      <c r="G5">
        <v>40</v>
      </c>
      <c r="H5">
        <v>10</v>
      </c>
      <c r="I5">
        <v>1</v>
      </c>
      <c r="J5">
        <v>0</v>
      </c>
      <c r="K5">
        <v>0</v>
      </c>
      <c r="L5">
        <v>0</v>
      </c>
      <c r="M5">
        <v>179</v>
      </c>
      <c r="N5">
        <v>77</v>
      </c>
      <c r="O5" s="8"/>
      <c r="P5" s="9"/>
    </row>
    <row r="6" spans="1:16" x14ac:dyDescent="0.2">
      <c r="A6" s="7">
        <v>43492</v>
      </c>
      <c r="B6" t="s">
        <v>12</v>
      </c>
      <c r="C6">
        <v>1</v>
      </c>
      <c r="D6">
        <v>39</v>
      </c>
      <c r="E6">
        <v>47</v>
      </c>
      <c r="F6">
        <v>20</v>
      </c>
      <c r="G6">
        <v>34</v>
      </c>
      <c r="H6">
        <v>5</v>
      </c>
      <c r="I6">
        <v>0</v>
      </c>
      <c r="J6">
        <v>0</v>
      </c>
      <c r="K6">
        <v>0</v>
      </c>
      <c r="L6">
        <v>0</v>
      </c>
      <c r="M6">
        <v>146</v>
      </c>
      <c r="N6">
        <v>71</v>
      </c>
      <c r="O6" s="8"/>
      <c r="P6" s="9"/>
    </row>
    <row r="7" spans="1:16" x14ac:dyDescent="0.2">
      <c r="A7" s="7">
        <v>43492</v>
      </c>
      <c r="B7" t="s">
        <v>13</v>
      </c>
      <c r="C7">
        <v>0</v>
      </c>
      <c r="D7">
        <v>35</v>
      </c>
      <c r="E7">
        <v>44</v>
      </c>
      <c r="F7">
        <v>6</v>
      </c>
      <c r="G7">
        <v>16</v>
      </c>
      <c r="H7">
        <v>0</v>
      </c>
      <c r="I7">
        <v>0</v>
      </c>
      <c r="J7">
        <v>0</v>
      </c>
      <c r="K7">
        <v>0</v>
      </c>
      <c r="L7">
        <v>0</v>
      </c>
      <c r="M7">
        <v>101</v>
      </c>
      <c r="N7">
        <v>57</v>
      </c>
      <c r="O7" s="8"/>
      <c r="P7" s="9"/>
    </row>
    <row r="8" spans="1:16" x14ac:dyDescent="0.2">
      <c r="A8" s="7">
        <v>43492</v>
      </c>
      <c r="B8" t="s">
        <v>15</v>
      </c>
      <c r="C8">
        <v>35</v>
      </c>
      <c r="D8">
        <v>11</v>
      </c>
      <c r="E8">
        <v>11</v>
      </c>
      <c r="F8">
        <v>10</v>
      </c>
      <c r="G8">
        <v>13</v>
      </c>
      <c r="H8">
        <v>3</v>
      </c>
      <c r="I8">
        <v>0</v>
      </c>
      <c r="J8">
        <v>0</v>
      </c>
      <c r="K8">
        <v>0</v>
      </c>
      <c r="L8">
        <v>0</v>
      </c>
      <c r="M8">
        <v>83</v>
      </c>
      <c r="N8">
        <v>45</v>
      </c>
      <c r="O8" s="8"/>
      <c r="P8" s="9"/>
    </row>
    <row r="9" spans="1:16" x14ac:dyDescent="0.2">
      <c r="A9" s="7">
        <v>43492</v>
      </c>
      <c r="B9" t="s">
        <v>17</v>
      </c>
      <c r="C9">
        <v>53</v>
      </c>
      <c r="D9">
        <v>9</v>
      </c>
      <c r="E9">
        <v>14</v>
      </c>
      <c r="F9">
        <v>0</v>
      </c>
      <c r="G9">
        <v>2</v>
      </c>
      <c r="H9">
        <v>2</v>
      </c>
      <c r="I9">
        <v>0</v>
      </c>
      <c r="J9">
        <v>0</v>
      </c>
      <c r="K9">
        <v>0</v>
      </c>
      <c r="L9">
        <v>1</v>
      </c>
      <c r="M9">
        <v>81</v>
      </c>
      <c r="N9">
        <v>52</v>
      </c>
      <c r="O9" s="8"/>
      <c r="P9" s="9"/>
    </row>
    <row r="10" spans="1:16" x14ac:dyDescent="0.2">
      <c r="A10" s="7">
        <v>43485</v>
      </c>
      <c r="B10" t="s">
        <v>16</v>
      </c>
      <c r="C10">
        <v>2</v>
      </c>
      <c r="D10">
        <v>2</v>
      </c>
      <c r="E10">
        <v>5</v>
      </c>
      <c r="F10">
        <v>8</v>
      </c>
      <c r="G10">
        <v>38</v>
      </c>
      <c r="H10">
        <v>8</v>
      </c>
      <c r="I10">
        <v>0</v>
      </c>
      <c r="J10">
        <v>0</v>
      </c>
      <c r="K10">
        <v>0</v>
      </c>
      <c r="L10">
        <v>0</v>
      </c>
      <c r="M10">
        <v>63</v>
      </c>
      <c r="N10">
        <v>43</v>
      </c>
      <c r="O10" s="8"/>
      <c r="P10" s="9"/>
    </row>
    <row r="11" spans="1:16" x14ac:dyDescent="0.2">
      <c r="A11" s="7">
        <v>43492</v>
      </c>
      <c r="B11" t="s">
        <v>18</v>
      </c>
      <c r="C11">
        <v>48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49</v>
      </c>
      <c r="N11">
        <v>49</v>
      </c>
      <c r="O11" s="8"/>
      <c r="P11" s="9"/>
    </row>
    <row r="12" spans="1:16" x14ac:dyDescent="0.2">
      <c r="A12" s="7">
        <v>43478</v>
      </c>
      <c r="B12" t="s">
        <v>10</v>
      </c>
      <c r="C12">
        <v>0</v>
      </c>
      <c r="D12">
        <v>0</v>
      </c>
      <c r="E12">
        <v>0</v>
      </c>
      <c r="F12">
        <v>3</v>
      </c>
      <c r="G12">
        <v>15</v>
      </c>
      <c r="H12">
        <v>1</v>
      </c>
      <c r="I12">
        <v>0</v>
      </c>
      <c r="J12">
        <v>0</v>
      </c>
      <c r="K12">
        <v>0</v>
      </c>
      <c r="L12">
        <v>0</v>
      </c>
      <c r="M12">
        <v>19</v>
      </c>
      <c r="N12">
        <v>17</v>
      </c>
      <c r="O12" s="8"/>
      <c r="P12" s="9"/>
    </row>
    <row r="13" spans="1:16" x14ac:dyDescent="0.2">
      <c r="A13" s="10" t="s">
        <v>7</v>
      </c>
      <c r="B13" s="10"/>
      <c r="C13" s="11">
        <f t="shared" ref="C13:I13" si="0">AVERAGEIF(C2:C12,"&gt;0")</f>
        <v>37.666666666666664</v>
      </c>
      <c r="D13" s="11">
        <f t="shared" si="0"/>
        <v>26.555555555555557</v>
      </c>
      <c r="E13" s="11">
        <f t="shared" si="0"/>
        <v>32.1</v>
      </c>
      <c r="F13" s="11">
        <f t="shared" si="0"/>
        <v>18.555555555555557</v>
      </c>
      <c r="G13" s="11">
        <f t="shared" si="0"/>
        <v>38.299999999999997</v>
      </c>
      <c r="H13" s="11">
        <f t="shared" si="0"/>
        <v>12.888888888888889</v>
      </c>
      <c r="I13" s="11">
        <f t="shared" si="0"/>
        <v>3.25</v>
      </c>
      <c r="J13" s="11">
        <v>0</v>
      </c>
      <c r="K13" s="11">
        <v>0</v>
      </c>
      <c r="L13" s="11">
        <f>AVERAGEIF(L2:L12,"&gt;0")</f>
        <v>1</v>
      </c>
      <c r="M13" s="11">
        <f>AVERAGEIF(M2:M12,"&gt;0")</f>
        <v>143.54545454545453</v>
      </c>
      <c r="N13" s="11">
        <f>AVERAGEIF(N2:N12,"&gt;0")</f>
        <v>68.63636363636364</v>
      </c>
      <c r="O13" s="8"/>
      <c r="P13" s="9"/>
    </row>
    <row r="14" spans="1:16" x14ac:dyDescent="0.2">
      <c r="A14" s="10" t="s">
        <v>8</v>
      </c>
      <c r="B14" s="10"/>
      <c r="C14" s="12">
        <f t="shared" ref="C14:L14" si="1">COUNTIF(C2:C12,"&gt;0")/COUNTA(C2:C12)</f>
        <v>0.81818181818181823</v>
      </c>
      <c r="D14" s="12">
        <f t="shared" si="1"/>
        <v>0.81818181818181823</v>
      </c>
      <c r="E14" s="12">
        <f t="shared" si="1"/>
        <v>0.90909090909090906</v>
      </c>
      <c r="F14" s="12">
        <f t="shared" si="1"/>
        <v>0.81818181818181823</v>
      </c>
      <c r="G14" s="12">
        <f t="shared" si="1"/>
        <v>0.90909090909090906</v>
      </c>
      <c r="H14" s="12">
        <f t="shared" si="1"/>
        <v>0.81818181818181823</v>
      </c>
      <c r="I14" s="12">
        <f t="shared" si="1"/>
        <v>0.36363636363636365</v>
      </c>
      <c r="J14" s="12">
        <f t="shared" si="1"/>
        <v>0</v>
      </c>
      <c r="K14" s="12">
        <f t="shared" si="1"/>
        <v>0</v>
      </c>
      <c r="L14" s="12">
        <f t="shared" si="1"/>
        <v>9.0909090909090912E-2</v>
      </c>
      <c r="M14" s="10"/>
      <c r="N14" s="10"/>
      <c r="O14" s="8"/>
      <c r="P14" s="9"/>
    </row>
    <row r="15" spans="1:16" x14ac:dyDescent="0.2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4"/>
    </row>
    <row r="16" spans="1:16" x14ac:dyDescent="0.2">
      <c r="O16" s="14"/>
    </row>
    <row r="17" spans="7:15" x14ac:dyDescent="0.2">
      <c r="O17" s="14"/>
    </row>
    <row r="18" spans="7:15" x14ac:dyDescent="0.2">
      <c r="G18" s="15"/>
      <c r="O18" s="14"/>
    </row>
    <row r="19" spans="7:15" x14ac:dyDescent="0.2">
      <c r="O19" s="14"/>
    </row>
    <row r="20" spans="7:15" x14ac:dyDescent="0.2">
      <c r="O20" s="14"/>
    </row>
    <row r="21" spans="7:15" x14ac:dyDescent="0.2">
      <c r="G21" s="16"/>
      <c r="O21" s="14"/>
    </row>
    <row r="22" spans="7:15" x14ac:dyDescent="0.2"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4"/>
    </row>
    <row r="33" spans="15:17" x14ac:dyDescent="0.2">
      <c r="O33" s="17"/>
    </row>
    <row r="34" spans="15:17" x14ac:dyDescent="0.2">
      <c r="O34" s="17"/>
    </row>
    <row r="35" spans="15:17" x14ac:dyDescent="0.2">
      <c r="O35" s="17"/>
    </row>
    <row r="44" spans="15:17" x14ac:dyDescent="0.2">
      <c r="Q44" s="18"/>
    </row>
  </sheetData>
  <sortState xmlns:xlrd2="http://schemas.microsoft.com/office/spreadsheetml/2017/richdata2" ref="A2:N13">
    <sortCondition descending="1" ref="M2:M1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1FC2-E46A-41D7-839F-4A5287856BF9}">
  <dimension ref="A1:Q49"/>
  <sheetViews>
    <sheetView workbookViewId="0">
      <selection activeCell="M3" sqref="M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43681</v>
      </c>
      <c r="B2" t="s">
        <v>14</v>
      </c>
      <c r="C2">
        <v>72</v>
      </c>
      <c r="D2">
        <v>94</v>
      </c>
      <c r="E2">
        <v>145</v>
      </c>
      <c r="F2">
        <v>109</v>
      </c>
      <c r="G2">
        <v>194</v>
      </c>
      <c r="H2">
        <v>121</v>
      </c>
      <c r="I2">
        <v>108</v>
      </c>
      <c r="J2">
        <v>27</v>
      </c>
      <c r="K2">
        <v>70</v>
      </c>
      <c r="L2">
        <v>42</v>
      </c>
      <c r="M2">
        <v>982</v>
      </c>
      <c r="N2">
        <v>201</v>
      </c>
      <c r="O2" s="8"/>
      <c r="P2" s="9"/>
    </row>
    <row r="3" spans="1:16" x14ac:dyDescent="0.2">
      <c r="A3" s="7">
        <v>43681</v>
      </c>
      <c r="B3" t="s">
        <v>6</v>
      </c>
      <c r="C3">
        <v>73</v>
      </c>
      <c r="D3">
        <v>82</v>
      </c>
      <c r="E3">
        <v>125</v>
      </c>
      <c r="F3">
        <v>116</v>
      </c>
      <c r="G3">
        <v>170</v>
      </c>
      <c r="H3">
        <v>94</v>
      </c>
      <c r="I3">
        <v>87</v>
      </c>
      <c r="J3">
        <v>26</v>
      </c>
      <c r="K3">
        <v>60</v>
      </c>
      <c r="L3">
        <v>28</v>
      </c>
      <c r="M3">
        <f>SUM(C3:L3)</f>
        <v>861</v>
      </c>
      <c r="N3">
        <v>190</v>
      </c>
      <c r="O3" s="8"/>
      <c r="P3" s="9"/>
    </row>
    <row r="4" spans="1:16" x14ac:dyDescent="0.2">
      <c r="A4" s="7">
        <v>43681</v>
      </c>
      <c r="B4" t="s">
        <v>11</v>
      </c>
      <c r="C4">
        <v>21</v>
      </c>
      <c r="D4">
        <v>53</v>
      </c>
      <c r="E4">
        <v>91</v>
      </c>
      <c r="F4">
        <v>97</v>
      </c>
      <c r="G4">
        <v>152</v>
      </c>
      <c r="H4">
        <v>104</v>
      </c>
      <c r="I4">
        <v>55</v>
      </c>
      <c r="J4">
        <v>34</v>
      </c>
      <c r="K4">
        <v>41</v>
      </c>
      <c r="L4">
        <v>0</v>
      </c>
      <c r="M4">
        <v>648</v>
      </c>
      <c r="N4">
        <v>182</v>
      </c>
      <c r="O4" s="8"/>
      <c r="P4" s="9"/>
    </row>
    <row r="5" spans="1:16" x14ac:dyDescent="0.2">
      <c r="A5" s="7">
        <v>43681</v>
      </c>
      <c r="B5" t="s">
        <v>13</v>
      </c>
      <c r="C5">
        <v>45</v>
      </c>
      <c r="D5">
        <v>82</v>
      </c>
      <c r="E5">
        <v>127</v>
      </c>
      <c r="F5">
        <v>62</v>
      </c>
      <c r="G5">
        <v>105</v>
      </c>
      <c r="H5">
        <v>45</v>
      </c>
      <c r="I5">
        <v>43</v>
      </c>
      <c r="J5">
        <v>23</v>
      </c>
      <c r="K5">
        <v>38</v>
      </c>
      <c r="L5">
        <v>16</v>
      </c>
      <c r="M5">
        <v>586</v>
      </c>
      <c r="N5">
        <v>148</v>
      </c>
      <c r="O5" s="8"/>
      <c r="P5" s="9"/>
    </row>
    <row r="6" spans="1:16" x14ac:dyDescent="0.2">
      <c r="A6" s="7">
        <v>43674</v>
      </c>
      <c r="B6" t="s">
        <v>12</v>
      </c>
      <c r="C6">
        <v>1</v>
      </c>
      <c r="D6">
        <v>66</v>
      </c>
      <c r="E6">
        <v>84</v>
      </c>
      <c r="F6">
        <v>71</v>
      </c>
      <c r="G6">
        <v>115</v>
      </c>
      <c r="H6">
        <v>53</v>
      </c>
      <c r="I6">
        <v>55</v>
      </c>
      <c r="J6">
        <v>34</v>
      </c>
      <c r="K6">
        <v>42</v>
      </c>
      <c r="L6">
        <v>7</v>
      </c>
      <c r="M6">
        <v>528</v>
      </c>
      <c r="N6">
        <v>138</v>
      </c>
      <c r="O6" s="8"/>
      <c r="P6" s="9"/>
    </row>
    <row r="7" spans="1:16" x14ac:dyDescent="0.2">
      <c r="A7" s="7">
        <v>43674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103</v>
      </c>
      <c r="H7">
        <v>22</v>
      </c>
      <c r="I7">
        <v>50</v>
      </c>
      <c r="J7">
        <v>3</v>
      </c>
      <c r="K7">
        <v>25</v>
      </c>
      <c r="L7">
        <v>8</v>
      </c>
      <c r="M7">
        <v>413</v>
      </c>
      <c r="N7">
        <v>130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43674</v>
      </c>
      <c r="B9" t="s">
        <v>21</v>
      </c>
      <c r="C9">
        <v>81</v>
      </c>
      <c r="D9">
        <v>57</v>
      </c>
      <c r="E9">
        <v>51</v>
      </c>
      <c r="F9">
        <v>1</v>
      </c>
      <c r="G9">
        <v>90</v>
      </c>
      <c r="H9">
        <v>0</v>
      </c>
      <c r="I9">
        <v>43</v>
      </c>
      <c r="J9">
        <v>0</v>
      </c>
      <c r="K9">
        <v>39</v>
      </c>
      <c r="L9">
        <v>15</v>
      </c>
      <c r="M9">
        <v>377</v>
      </c>
      <c r="N9">
        <v>122</v>
      </c>
      <c r="P9" s="9"/>
    </row>
    <row r="10" spans="1:16" x14ac:dyDescent="0.2">
      <c r="A10" s="7">
        <v>43674</v>
      </c>
      <c r="B10" t="s">
        <v>15</v>
      </c>
      <c r="C10">
        <v>38</v>
      </c>
      <c r="D10">
        <v>43</v>
      </c>
      <c r="E10">
        <v>58</v>
      </c>
      <c r="F10">
        <v>28</v>
      </c>
      <c r="G10">
        <v>73</v>
      </c>
      <c r="H10">
        <v>20</v>
      </c>
      <c r="I10">
        <v>39</v>
      </c>
      <c r="J10">
        <v>14</v>
      </c>
      <c r="K10">
        <v>29</v>
      </c>
      <c r="L10">
        <v>16</v>
      </c>
      <c r="M10">
        <v>358</v>
      </c>
      <c r="N10">
        <v>85</v>
      </c>
      <c r="P10" s="9"/>
    </row>
    <row r="11" spans="1:16" x14ac:dyDescent="0.2">
      <c r="A11" s="7">
        <v>43674</v>
      </c>
      <c r="B11" t="s">
        <v>18</v>
      </c>
      <c r="C11">
        <v>52</v>
      </c>
      <c r="D11">
        <v>51</v>
      </c>
      <c r="E11">
        <v>63</v>
      </c>
      <c r="F11">
        <v>9</v>
      </c>
      <c r="G11">
        <v>61</v>
      </c>
      <c r="H11">
        <v>6</v>
      </c>
      <c r="I11">
        <v>36</v>
      </c>
      <c r="J11">
        <v>1</v>
      </c>
      <c r="K11">
        <v>29</v>
      </c>
      <c r="L11">
        <v>0</v>
      </c>
      <c r="M11">
        <v>308</v>
      </c>
      <c r="N11">
        <v>91</v>
      </c>
      <c r="O11" s="8"/>
      <c r="P11" s="9"/>
    </row>
    <row r="12" spans="1:16" x14ac:dyDescent="0.2">
      <c r="A12" s="7">
        <v>43632</v>
      </c>
      <c r="B12" t="s">
        <v>17</v>
      </c>
      <c r="C12">
        <v>55</v>
      </c>
      <c r="D12">
        <v>18</v>
      </c>
      <c r="E12">
        <v>33</v>
      </c>
      <c r="F12">
        <v>6</v>
      </c>
      <c r="G12">
        <v>32</v>
      </c>
      <c r="H12">
        <v>16</v>
      </c>
      <c r="I12">
        <v>23</v>
      </c>
      <c r="J12">
        <v>0</v>
      </c>
      <c r="K12">
        <v>33</v>
      </c>
      <c r="L12">
        <v>8</v>
      </c>
      <c r="M12">
        <v>224</v>
      </c>
      <c r="N12">
        <v>67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43660</v>
      </c>
      <c r="B14" t="s">
        <v>10</v>
      </c>
      <c r="C14">
        <v>0</v>
      </c>
      <c r="D14">
        <v>5</v>
      </c>
      <c r="E14">
        <v>0</v>
      </c>
      <c r="F14">
        <v>17</v>
      </c>
      <c r="G14">
        <v>49</v>
      </c>
      <c r="H14">
        <v>16</v>
      </c>
      <c r="I14">
        <v>33</v>
      </c>
      <c r="J14">
        <v>5</v>
      </c>
      <c r="K14">
        <v>23</v>
      </c>
      <c r="L14">
        <v>2</v>
      </c>
      <c r="M14">
        <v>150</v>
      </c>
      <c r="N14">
        <v>58</v>
      </c>
      <c r="O14" s="8"/>
      <c r="P14" s="9"/>
    </row>
    <row r="15" spans="1:16" x14ac:dyDescent="0.2">
      <c r="A15" s="7">
        <v>43611</v>
      </c>
      <c r="B15" t="s">
        <v>24</v>
      </c>
      <c r="C15">
        <v>0</v>
      </c>
      <c r="D15">
        <v>0</v>
      </c>
      <c r="E15">
        <v>20</v>
      </c>
      <c r="F15">
        <v>7</v>
      </c>
      <c r="G15">
        <v>63</v>
      </c>
      <c r="H15">
        <v>10</v>
      </c>
      <c r="I15">
        <v>21</v>
      </c>
      <c r="J15">
        <v>0</v>
      </c>
      <c r="K15">
        <v>20</v>
      </c>
      <c r="L15">
        <v>0</v>
      </c>
      <c r="M15">
        <v>141</v>
      </c>
      <c r="N15">
        <v>75</v>
      </c>
      <c r="O15" s="8"/>
      <c r="P15" s="9"/>
    </row>
    <row r="16" spans="1:16" x14ac:dyDescent="0.2">
      <c r="A16" s="7">
        <v>43611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36</v>
      </c>
      <c r="H16">
        <v>0</v>
      </c>
      <c r="I16">
        <v>0</v>
      </c>
      <c r="J16">
        <v>0</v>
      </c>
      <c r="K16">
        <v>0</v>
      </c>
      <c r="L16">
        <v>4</v>
      </c>
      <c r="M16">
        <v>113</v>
      </c>
      <c r="N16">
        <v>63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46.083333333333336</v>
      </c>
      <c r="D18" s="11">
        <f t="shared" si="0"/>
        <v>46.133333333333333</v>
      </c>
      <c r="E18" s="11">
        <f t="shared" si="0"/>
        <v>68.066666666666663</v>
      </c>
      <c r="F18" s="11">
        <f t="shared" si="0"/>
        <v>38.625</v>
      </c>
      <c r="G18" s="11">
        <f t="shared" si="0"/>
        <v>89.1875</v>
      </c>
      <c r="H18" s="11">
        <f t="shared" si="0"/>
        <v>43.615384615384613</v>
      </c>
      <c r="I18" s="11">
        <f t="shared" si="0"/>
        <v>42.333333333333336</v>
      </c>
      <c r="J18" s="11">
        <v>0</v>
      </c>
      <c r="K18" s="11">
        <v>0</v>
      </c>
      <c r="L18" s="11">
        <f>AVERAGEIF(L2:L17,"&gt;0")</f>
        <v>14.6</v>
      </c>
      <c r="M18" s="11">
        <f>AVERAGEIF(M2:M17,"&gt;0")</f>
        <v>395.3125</v>
      </c>
      <c r="N18" s="11">
        <f>AVERAGEIF(N2:N17,"&gt;0")</f>
        <v>112.375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8229-49FD-454B-AB03-241B9BCB6961}">
  <dimension ref="A1:Q49"/>
  <sheetViews>
    <sheetView workbookViewId="0">
      <selection activeCell="R27" sqref="R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43688</v>
      </c>
      <c r="B2" t="s">
        <v>14</v>
      </c>
      <c r="C2">
        <v>72</v>
      </c>
      <c r="D2">
        <v>95</v>
      </c>
      <c r="E2">
        <v>147</v>
      </c>
      <c r="F2">
        <v>109</v>
      </c>
      <c r="G2">
        <v>194</v>
      </c>
      <c r="H2">
        <v>122</v>
      </c>
      <c r="I2">
        <v>110</v>
      </c>
      <c r="J2">
        <v>28</v>
      </c>
      <c r="K2">
        <v>72</v>
      </c>
      <c r="L2">
        <v>42</v>
      </c>
      <c r="M2">
        <v>991</v>
      </c>
      <c r="N2">
        <v>203</v>
      </c>
      <c r="O2" s="8"/>
      <c r="P2" s="9"/>
    </row>
    <row r="3" spans="1:16" x14ac:dyDescent="0.2">
      <c r="A3" s="7">
        <v>43688</v>
      </c>
      <c r="B3" t="s">
        <v>6</v>
      </c>
      <c r="C3">
        <v>73</v>
      </c>
      <c r="D3">
        <v>83</v>
      </c>
      <c r="E3">
        <v>129</v>
      </c>
      <c r="F3">
        <v>117</v>
      </c>
      <c r="G3">
        <v>171</v>
      </c>
      <c r="H3">
        <v>94</v>
      </c>
      <c r="I3">
        <v>90</v>
      </c>
      <c r="J3">
        <v>28</v>
      </c>
      <c r="K3">
        <v>62</v>
      </c>
      <c r="L3">
        <v>28</v>
      </c>
      <c r="M3">
        <f>SUM(C3:L3)</f>
        <v>875</v>
      </c>
      <c r="N3">
        <v>192</v>
      </c>
      <c r="O3" s="8"/>
      <c r="P3" s="9"/>
    </row>
    <row r="4" spans="1:16" x14ac:dyDescent="0.2">
      <c r="A4" s="7">
        <v>43688</v>
      </c>
      <c r="B4" t="s">
        <v>11</v>
      </c>
      <c r="C4">
        <v>21</v>
      </c>
      <c r="D4">
        <v>53</v>
      </c>
      <c r="E4">
        <v>91</v>
      </c>
      <c r="F4">
        <v>97</v>
      </c>
      <c r="G4">
        <v>155</v>
      </c>
      <c r="H4">
        <v>105</v>
      </c>
      <c r="I4">
        <v>62</v>
      </c>
      <c r="J4">
        <v>34</v>
      </c>
      <c r="K4">
        <v>42</v>
      </c>
      <c r="L4">
        <v>0</v>
      </c>
      <c r="M4">
        <v>660</v>
      </c>
      <c r="N4">
        <v>184</v>
      </c>
      <c r="O4" s="8"/>
      <c r="P4" s="9"/>
    </row>
    <row r="5" spans="1:16" x14ac:dyDescent="0.2">
      <c r="A5" s="7">
        <v>43688</v>
      </c>
      <c r="B5" t="s">
        <v>13</v>
      </c>
      <c r="C5">
        <v>45</v>
      </c>
      <c r="D5">
        <v>85</v>
      </c>
      <c r="E5">
        <v>128</v>
      </c>
      <c r="F5">
        <v>64</v>
      </c>
      <c r="G5">
        <v>107</v>
      </c>
      <c r="H5">
        <v>45</v>
      </c>
      <c r="I5">
        <v>46</v>
      </c>
      <c r="J5">
        <v>24</v>
      </c>
      <c r="K5">
        <v>38</v>
      </c>
      <c r="L5">
        <v>16</v>
      </c>
      <c r="M5">
        <v>598</v>
      </c>
      <c r="N5">
        <v>148</v>
      </c>
      <c r="O5" s="8"/>
      <c r="P5" s="9"/>
    </row>
    <row r="6" spans="1:16" x14ac:dyDescent="0.2">
      <c r="A6" s="7">
        <v>43688</v>
      </c>
      <c r="B6" t="s">
        <v>12</v>
      </c>
      <c r="C6">
        <v>1</v>
      </c>
      <c r="D6">
        <v>70</v>
      </c>
      <c r="E6">
        <v>91</v>
      </c>
      <c r="F6">
        <v>74</v>
      </c>
      <c r="G6">
        <v>119</v>
      </c>
      <c r="H6">
        <v>54</v>
      </c>
      <c r="I6">
        <v>55</v>
      </c>
      <c r="J6">
        <v>34</v>
      </c>
      <c r="K6">
        <v>43</v>
      </c>
      <c r="L6">
        <v>7</v>
      </c>
      <c r="M6">
        <v>548</v>
      </c>
      <c r="N6">
        <v>144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43674</v>
      </c>
      <c r="B9" t="s">
        <v>21</v>
      </c>
      <c r="C9">
        <v>81</v>
      </c>
      <c r="D9">
        <v>57</v>
      </c>
      <c r="E9">
        <v>51</v>
      </c>
      <c r="F9">
        <v>1</v>
      </c>
      <c r="G9">
        <v>90</v>
      </c>
      <c r="H9">
        <v>0</v>
      </c>
      <c r="I9">
        <v>43</v>
      </c>
      <c r="J9">
        <v>0</v>
      </c>
      <c r="K9">
        <v>39</v>
      </c>
      <c r="L9">
        <v>15</v>
      </c>
      <c r="M9">
        <v>377</v>
      </c>
      <c r="N9">
        <v>122</v>
      </c>
      <c r="P9" s="9"/>
    </row>
    <row r="10" spans="1:16" x14ac:dyDescent="0.2">
      <c r="A10" s="7">
        <v>43688</v>
      </c>
      <c r="B10" t="s">
        <v>15</v>
      </c>
      <c r="C10">
        <v>38</v>
      </c>
      <c r="D10">
        <v>43</v>
      </c>
      <c r="E10">
        <v>58</v>
      </c>
      <c r="F10">
        <v>28</v>
      </c>
      <c r="G10">
        <v>75</v>
      </c>
      <c r="H10">
        <v>21</v>
      </c>
      <c r="I10">
        <v>41</v>
      </c>
      <c r="J10">
        <v>14</v>
      </c>
      <c r="K10">
        <v>29</v>
      </c>
      <c r="L10">
        <v>16</v>
      </c>
      <c r="M10">
        <v>363</v>
      </c>
      <c r="N10">
        <v>87</v>
      </c>
      <c r="P10" s="9"/>
    </row>
    <row r="11" spans="1:16" x14ac:dyDescent="0.2">
      <c r="A11" s="7">
        <v>43688</v>
      </c>
      <c r="B11" t="s">
        <v>18</v>
      </c>
      <c r="C11">
        <v>52</v>
      </c>
      <c r="D11">
        <v>54</v>
      </c>
      <c r="E11">
        <v>79</v>
      </c>
      <c r="F11">
        <v>9</v>
      </c>
      <c r="G11">
        <v>73</v>
      </c>
      <c r="H11">
        <v>6</v>
      </c>
      <c r="I11">
        <v>40</v>
      </c>
      <c r="J11">
        <v>1</v>
      </c>
      <c r="K11">
        <v>30</v>
      </c>
      <c r="L11">
        <v>0</v>
      </c>
      <c r="M11">
        <v>344</v>
      </c>
      <c r="N11">
        <v>105</v>
      </c>
      <c r="O11" s="8"/>
      <c r="P11" s="9"/>
    </row>
    <row r="12" spans="1:16" x14ac:dyDescent="0.2">
      <c r="A12" s="7">
        <v>43688</v>
      </c>
      <c r="B12" t="s">
        <v>17</v>
      </c>
      <c r="C12">
        <v>55</v>
      </c>
      <c r="D12">
        <v>19</v>
      </c>
      <c r="E12">
        <v>36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241</v>
      </c>
      <c r="N12">
        <v>75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43688</v>
      </c>
      <c r="B14" t="s">
        <v>24</v>
      </c>
      <c r="C14">
        <v>0</v>
      </c>
      <c r="D14">
        <v>0</v>
      </c>
      <c r="E14">
        <v>20</v>
      </c>
      <c r="F14">
        <v>8</v>
      </c>
      <c r="G14">
        <v>66</v>
      </c>
      <c r="H14">
        <v>12</v>
      </c>
      <c r="I14">
        <v>26</v>
      </c>
      <c r="J14">
        <v>0</v>
      </c>
      <c r="K14">
        <v>22</v>
      </c>
      <c r="L14">
        <v>0</v>
      </c>
      <c r="M14">
        <v>154</v>
      </c>
      <c r="N14">
        <v>80</v>
      </c>
      <c r="O14" s="8"/>
      <c r="P14" s="9"/>
    </row>
    <row r="15" spans="1:16" x14ac:dyDescent="0.2">
      <c r="A15" s="7">
        <v>43660</v>
      </c>
      <c r="B15" t="s">
        <v>10</v>
      </c>
      <c r="C15">
        <v>0</v>
      </c>
      <c r="D15">
        <v>5</v>
      </c>
      <c r="E15">
        <v>0</v>
      </c>
      <c r="F15">
        <v>17</v>
      </c>
      <c r="G15">
        <v>49</v>
      </c>
      <c r="H15">
        <v>16</v>
      </c>
      <c r="I15">
        <v>33</v>
      </c>
      <c r="J15">
        <v>5</v>
      </c>
      <c r="K15">
        <v>23</v>
      </c>
      <c r="L15">
        <v>2</v>
      </c>
      <c r="M15">
        <v>150</v>
      </c>
      <c r="N15">
        <v>58</v>
      </c>
      <c r="O15" s="8"/>
      <c r="P15" s="9"/>
    </row>
    <row r="16" spans="1:16" x14ac:dyDescent="0.2">
      <c r="A16" s="7">
        <v>43611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36</v>
      </c>
      <c r="H16">
        <v>0</v>
      </c>
      <c r="I16">
        <v>0</v>
      </c>
      <c r="J16">
        <v>0</v>
      </c>
      <c r="K16">
        <v>0</v>
      </c>
      <c r="L16">
        <v>4</v>
      </c>
      <c r="M16">
        <v>113</v>
      </c>
      <c r="N16">
        <v>63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46.083333333333336</v>
      </c>
      <c r="D18" s="11">
        <f t="shared" si="0"/>
        <v>47</v>
      </c>
      <c r="E18" s="11">
        <f t="shared" si="0"/>
        <v>70.266666666666666</v>
      </c>
      <c r="F18" s="11">
        <f t="shared" si="0"/>
        <v>39.0625</v>
      </c>
      <c r="G18" s="11">
        <f t="shared" si="0"/>
        <v>91.6875</v>
      </c>
      <c r="H18" s="11">
        <f t="shared" si="0"/>
        <v>44.07692307692308</v>
      </c>
      <c r="I18" s="11">
        <f t="shared" si="0"/>
        <v>44.4</v>
      </c>
      <c r="J18" s="11">
        <v>0</v>
      </c>
      <c r="K18" s="11">
        <v>0</v>
      </c>
      <c r="L18" s="11">
        <f>AVERAGEIF(L2:L17,"&gt;0")</f>
        <v>14.6</v>
      </c>
      <c r="M18" s="11">
        <f>AVERAGEIF(M2:M17,"&gt;0")</f>
        <v>404.25</v>
      </c>
      <c r="N18" s="11">
        <f>AVERAGEIF(N2:N17,"&gt;0")</f>
        <v>115.125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DFF0-DAC8-4CEA-A0BA-1D79A7EE8C17}">
  <dimension ref="A1:Q49"/>
  <sheetViews>
    <sheetView workbookViewId="0">
      <selection activeCell="P24" sqref="P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43695</v>
      </c>
      <c r="B2" t="s">
        <v>14</v>
      </c>
      <c r="C2">
        <v>72</v>
      </c>
      <c r="D2">
        <v>96</v>
      </c>
      <c r="E2">
        <v>147</v>
      </c>
      <c r="F2">
        <v>111</v>
      </c>
      <c r="G2">
        <v>195</v>
      </c>
      <c r="H2">
        <v>123</v>
      </c>
      <c r="I2">
        <v>110</v>
      </c>
      <c r="J2">
        <v>28</v>
      </c>
      <c r="K2">
        <v>72</v>
      </c>
      <c r="L2">
        <v>42</v>
      </c>
      <c r="M2">
        <v>996</v>
      </c>
      <c r="N2">
        <v>204</v>
      </c>
      <c r="O2" s="8"/>
      <c r="P2" s="9"/>
    </row>
    <row r="3" spans="1:16" x14ac:dyDescent="0.2">
      <c r="A3" s="7">
        <v>43695</v>
      </c>
      <c r="B3" t="s">
        <v>6</v>
      </c>
      <c r="C3">
        <v>73</v>
      </c>
      <c r="D3">
        <v>84</v>
      </c>
      <c r="E3">
        <v>130</v>
      </c>
      <c r="F3">
        <v>118</v>
      </c>
      <c r="G3">
        <v>171</v>
      </c>
      <c r="H3">
        <v>94</v>
      </c>
      <c r="I3">
        <v>90</v>
      </c>
      <c r="J3">
        <v>28</v>
      </c>
      <c r="K3">
        <v>62</v>
      </c>
      <c r="L3">
        <v>28</v>
      </c>
      <c r="M3">
        <f>SUM(C3:L3)</f>
        <v>878</v>
      </c>
      <c r="N3">
        <v>193</v>
      </c>
      <c r="O3" s="8"/>
      <c r="P3" s="9"/>
    </row>
    <row r="4" spans="1:16" x14ac:dyDescent="0.2">
      <c r="A4" s="7">
        <v>43695</v>
      </c>
      <c r="B4" t="s">
        <v>11</v>
      </c>
      <c r="C4">
        <v>21</v>
      </c>
      <c r="D4">
        <v>53</v>
      </c>
      <c r="E4">
        <v>91</v>
      </c>
      <c r="F4">
        <v>98</v>
      </c>
      <c r="G4">
        <v>158</v>
      </c>
      <c r="H4">
        <v>107</v>
      </c>
      <c r="I4">
        <v>64</v>
      </c>
      <c r="J4">
        <v>34</v>
      </c>
      <c r="K4">
        <v>42</v>
      </c>
      <c r="L4">
        <v>0</v>
      </c>
      <c r="M4">
        <v>668</v>
      </c>
      <c r="N4">
        <v>184</v>
      </c>
      <c r="O4" s="8"/>
      <c r="P4" s="9"/>
    </row>
    <row r="5" spans="1:16" x14ac:dyDescent="0.2">
      <c r="A5" s="7">
        <v>43695</v>
      </c>
      <c r="B5" t="s">
        <v>13</v>
      </c>
      <c r="C5">
        <v>46</v>
      </c>
      <c r="D5">
        <v>85</v>
      </c>
      <c r="E5">
        <v>129</v>
      </c>
      <c r="F5">
        <v>66</v>
      </c>
      <c r="G5">
        <v>109</v>
      </c>
      <c r="H5">
        <v>45</v>
      </c>
      <c r="I5">
        <v>46</v>
      </c>
      <c r="J5">
        <v>24</v>
      </c>
      <c r="K5">
        <v>38</v>
      </c>
      <c r="L5">
        <v>16</v>
      </c>
      <c r="M5">
        <v>604</v>
      </c>
      <c r="N5">
        <v>149</v>
      </c>
      <c r="O5" s="8"/>
      <c r="P5" s="9"/>
    </row>
    <row r="6" spans="1:16" x14ac:dyDescent="0.2">
      <c r="A6" s="7">
        <v>43695</v>
      </c>
      <c r="B6" t="s">
        <v>12</v>
      </c>
      <c r="C6">
        <v>1</v>
      </c>
      <c r="D6">
        <v>71</v>
      </c>
      <c r="E6">
        <v>91</v>
      </c>
      <c r="F6">
        <v>77</v>
      </c>
      <c r="G6">
        <v>121</v>
      </c>
      <c r="H6">
        <v>55</v>
      </c>
      <c r="I6">
        <v>55</v>
      </c>
      <c r="J6">
        <v>34</v>
      </c>
      <c r="K6">
        <v>43</v>
      </c>
      <c r="L6">
        <v>7</v>
      </c>
      <c r="M6">
        <v>555</v>
      </c>
      <c r="N6">
        <v>146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43674</v>
      </c>
      <c r="B9" t="s">
        <v>21</v>
      </c>
      <c r="C9">
        <v>81</v>
      </c>
      <c r="D9">
        <v>57</v>
      </c>
      <c r="E9">
        <v>51</v>
      </c>
      <c r="F9">
        <v>1</v>
      </c>
      <c r="G9">
        <v>90</v>
      </c>
      <c r="H9">
        <v>0</v>
      </c>
      <c r="I9">
        <v>43</v>
      </c>
      <c r="J9">
        <v>0</v>
      </c>
      <c r="K9">
        <v>39</v>
      </c>
      <c r="L9">
        <v>15</v>
      </c>
      <c r="M9">
        <v>377</v>
      </c>
      <c r="N9">
        <v>122</v>
      </c>
      <c r="P9" s="9"/>
    </row>
    <row r="10" spans="1:16" x14ac:dyDescent="0.2">
      <c r="A10" s="7">
        <v>43695</v>
      </c>
      <c r="B10" t="s">
        <v>15</v>
      </c>
      <c r="C10">
        <v>38</v>
      </c>
      <c r="D10">
        <v>43</v>
      </c>
      <c r="E10">
        <v>59</v>
      </c>
      <c r="F10">
        <v>30</v>
      </c>
      <c r="G10">
        <v>75</v>
      </c>
      <c r="H10">
        <v>23</v>
      </c>
      <c r="I10">
        <v>41</v>
      </c>
      <c r="J10">
        <v>14</v>
      </c>
      <c r="K10">
        <v>29</v>
      </c>
      <c r="L10">
        <v>16</v>
      </c>
      <c r="M10">
        <v>368</v>
      </c>
      <c r="N10">
        <v>87</v>
      </c>
      <c r="P10" s="9"/>
    </row>
    <row r="11" spans="1:16" x14ac:dyDescent="0.2">
      <c r="A11" s="7">
        <v>43688</v>
      </c>
      <c r="B11" t="s">
        <v>18</v>
      </c>
      <c r="C11">
        <v>52</v>
      </c>
      <c r="D11">
        <v>54</v>
      </c>
      <c r="E11">
        <v>79</v>
      </c>
      <c r="F11">
        <v>9</v>
      </c>
      <c r="G11">
        <v>73</v>
      </c>
      <c r="H11">
        <v>6</v>
      </c>
      <c r="I11">
        <v>40</v>
      </c>
      <c r="J11">
        <v>1</v>
      </c>
      <c r="K11">
        <v>30</v>
      </c>
      <c r="L11">
        <v>0</v>
      </c>
      <c r="M11">
        <v>344</v>
      </c>
      <c r="N11">
        <v>105</v>
      </c>
      <c r="O11" s="8"/>
      <c r="P11" s="9"/>
    </row>
    <row r="12" spans="1:16" x14ac:dyDescent="0.2">
      <c r="A12" s="7">
        <v>43688</v>
      </c>
      <c r="B12" t="s">
        <v>17</v>
      </c>
      <c r="C12">
        <v>55</v>
      </c>
      <c r="D12">
        <v>19</v>
      </c>
      <c r="E12">
        <v>36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241</v>
      </c>
      <c r="N12">
        <v>75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43695</v>
      </c>
      <c r="B14" t="s">
        <v>10</v>
      </c>
      <c r="C14">
        <v>0</v>
      </c>
      <c r="D14">
        <v>5</v>
      </c>
      <c r="E14">
        <v>0</v>
      </c>
      <c r="F14">
        <v>21</v>
      </c>
      <c r="G14">
        <v>50</v>
      </c>
      <c r="H14">
        <v>22</v>
      </c>
      <c r="I14">
        <v>34</v>
      </c>
      <c r="J14">
        <v>7</v>
      </c>
      <c r="K14">
        <v>23</v>
      </c>
      <c r="L14">
        <v>2</v>
      </c>
      <c r="M14">
        <v>164</v>
      </c>
      <c r="N14">
        <v>59</v>
      </c>
      <c r="O14" s="8"/>
      <c r="P14" s="9"/>
    </row>
    <row r="15" spans="1:16" x14ac:dyDescent="0.2">
      <c r="A15" s="7">
        <v>43688</v>
      </c>
      <c r="B15" t="s">
        <v>24</v>
      </c>
      <c r="C15">
        <v>0</v>
      </c>
      <c r="D15">
        <v>0</v>
      </c>
      <c r="E15">
        <v>20</v>
      </c>
      <c r="F15">
        <v>8</v>
      </c>
      <c r="G15">
        <v>66</v>
      </c>
      <c r="H15">
        <v>12</v>
      </c>
      <c r="I15">
        <v>26</v>
      </c>
      <c r="J15">
        <v>0</v>
      </c>
      <c r="K15">
        <v>22</v>
      </c>
      <c r="L15">
        <v>0</v>
      </c>
      <c r="M15">
        <v>154</v>
      </c>
      <c r="N15">
        <v>80</v>
      </c>
      <c r="O15" s="8"/>
      <c r="P15" s="9"/>
    </row>
    <row r="16" spans="1:16" x14ac:dyDescent="0.2">
      <c r="A16" s="7">
        <v>43611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36</v>
      </c>
      <c r="H16">
        <v>0</v>
      </c>
      <c r="I16">
        <v>0</v>
      </c>
      <c r="J16">
        <v>0</v>
      </c>
      <c r="K16">
        <v>0</v>
      </c>
      <c r="L16">
        <v>4</v>
      </c>
      <c r="M16">
        <v>113</v>
      </c>
      <c r="N16">
        <v>63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46.166666666666664</v>
      </c>
      <c r="D18" s="11">
        <f t="shared" si="0"/>
        <v>47.2</v>
      </c>
      <c r="E18" s="11">
        <f t="shared" si="0"/>
        <v>70.466666666666669</v>
      </c>
      <c r="F18" s="11">
        <f t="shared" si="0"/>
        <v>40</v>
      </c>
      <c r="G18" s="11">
        <f t="shared" si="0"/>
        <v>92.25</v>
      </c>
      <c r="H18" s="11">
        <f t="shared" si="0"/>
        <v>45</v>
      </c>
      <c r="I18" s="11">
        <f t="shared" si="0"/>
        <v>44.6</v>
      </c>
      <c r="J18" s="11">
        <v>0</v>
      </c>
      <c r="K18" s="11">
        <v>0</v>
      </c>
      <c r="L18" s="11">
        <f>AVERAGEIF(L2:L17,"&gt;0")</f>
        <v>14.6</v>
      </c>
      <c r="M18" s="11">
        <f>AVERAGEIF(M2:M17,"&gt;0")</f>
        <v>407.25</v>
      </c>
      <c r="N18" s="11">
        <f>AVERAGEIF(N2:N17,"&gt;0")</f>
        <v>115.5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6C5B-6311-4ADF-A079-D85793414D21}">
  <dimension ref="A1:Q49"/>
  <sheetViews>
    <sheetView workbookViewId="0">
      <selection activeCell="M19" sqref="M1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43702</v>
      </c>
      <c r="B2" t="s">
        <v>14</v>
      </c>
      <c r="C2">
        <v>73</v>
      </c>
      <c r="D2">
        <v>97</v>
      </c>
      <c r="E2">
        <v>147</v>
      </c>
      <c r="F2">
        <v>112</v>
      </c>
      <c r="G2">
        <v>195</v>
      </c>
      <c r="H2">
        <v>123</v>
      </c>
      <c r="I2">
        <v>110</v>
      </c>
      <c r="J2">
        <v>31</v>
      </c>
      <c r="K2">
        <v>74</v>
      </c>
      <c r="L2">
        <v>43</v>
      </c>
      <c r="M2">
        <v>1005</v>
      </c>
      <c r="N2">
        <v>204</v>
      </c>
      <c r="O2" s="8"/>
      <c r="P2" s="9"/>
    </row>
    <row r="3" spans="1:16" x14ac:dyDescent="0.2">
      <c r="A3" s="7">
        <v>43702</v>
      </c>
      <c r="B3" t="s">
        <v>6</v>
      </c>
      <c r="C3">
        <v>74</v>
      </c>
      <c r="D3">
        <v>84</v>
      </c>
      <c r="E3">
        <v>131</v>
      </c>
      <c r="F3">
        <v>119</v>
      </c>
      <c r="G3">
        <v>171</v>
      </c>
      <c r="H3">
        <v>97</v>
      </c>
      <c r="I3">
        <v>91</v>
      </c>
      <c r="J3">
        <v>35</v>
      </c>
      <c r="K3">
        <v>62</v>
      </c>
      <c r="L3">
        <v>30</v>
      </c>
      <c r="M3">
        <f>SUM(C3:L3)</f>
        <v>894</v>
      </c>
      <c r="N3">
        <v>193</v>
      </c>
      <c r="O3" s="8"/>
      <c r="P3" s="9"/>
    </row>
    <row r="4" spans="1:16" x14ac:dyDescent="0.2">
      <c r="A4" s="7">
        <v>43702</v>
      </c>
      <c r="B4" t="s">
        <v>11</v>
      </c>
      <c r="C4">
        <v>22</v>
      </c>
      <c r="D4">
        <v>55</v>
      </c>
      <c r="E4">
        <v>92</v>
      </c>
      <c r="F4">
        <v>100</v>
      </c>
      <c r="G4">
        <v>158</v>
      </c>
      <c r="H4">
        <v>107</v>
      </c>
      <c r="I4">
        <v>65</v>
      </c>
      <c r="J4">
        <v>34</v>
      </c>
      <c r="K4">
        <v>46</v>
      </c>
      <c r="L4">
        <v>0</v>
      </c>
      <c r="M4">
        <v>679</v>
      </c>
      <c r="N4">
        <v>184</v>
      </c>
      <c r="O4" s="8"/>
      <c r="P4" s="9"/>
    </row>
    <row r="5" spans="1:16" x14ac:dyDescent="0.2">
      <c r="A5" s="7">
        <v>43702</v>
      </c>
      <c r="B5" t="s">
        <v>13</v>
      </c>
      <c r="C5">
        <v>48</v>
      </c>
      <c r="D5">
        <v>85</v>
      </c>
      <c r="E5">
        <v>129</v>
      </c>
      <c r="F5">
        <v>68</v>
      </c>
      <c r="G5">
        <v>109</v>
      </c>
      <c r="H5">
        <v>48</v>
      </c>
      <c r="I5">
        <v>46</v>
      </c>
      <c r="J5">
        <v>25</v>
      </c>
      <c r="K5">
        <v>40</v>
      </c>
      <c r="L5">
        <v>16</v>
      </c>
      <c r="M5">
        <v>614</v>
      </c>
      <c r="N5">
        <v>149</v>
      </c>
      <c r="O5" s="8"/>
      <c r="P5" s="9"/>
    </row>
    <row r="6" spans="1:16" x14ac:dyDescent="0.2">
      <c r="A6" s="7">
        <v>43702</v>
      </c>
      <c r="B6" t="s">
        <v>12</v>
      </c>
      <c r="C6">
        <v>1</v>
      </c>
      <c r="D6">
        <v>71</v>
      </c>
      <c r="E6">
        <v>91</v>
      </c>
      <c r="F6">
        <v>78</v>
      </c>
      <c r="G6">
        <v>123</v>
      </c>
      <c r="H6">
        <v>56</v>
      </c>
      <c r="I6">
        <v>55</v>
      </c>
      <c r="J6">
        <v>35</v>
      </c>
      <c r="K6">
        <v>44</v>
      </c>
      <c r="L6">
        <v>10</v>
      </c>
      <c r="M6">
        <v>564</v>
      </c>
      <c r="N6">
        <v>147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43674</v>
      </c>
      <c r="B9" t="s">
        <v>21</v>
      </c>
      <c r="C9">
        <v>81</v>
      </c>
      <c r="D9">
        <v>57</v>
      </c>
      <c r="E9">
        <v>51</v>
      </c>
      <c r="F9">
        <v>1</v>
      </c>
      <c r="G9">
        <v>90</v>
      </c>
      <c r="H9">
        <v>0</v>
      </c>
      <c r="I9">
        <v>43</v>
      </c>
      <c r="J9">
        <v>0</v>
      </c>
      <c r="K9">
        <v>39</v>
      </c>
      <c r="L9">
        <v>15</v>
      </c>
      <c r="M9">
        <v>377</v>
      </c>
      <c r="N9">
        <v>122</v>
      </c>
      <c r="P9" s="9"/>
    </row>
    <row r="10" spans="1:16" x14ac:dyDescent="0.2">
      <c r="A10" s="7">
        <v>43702</v>
      </c>
      <c r="B10" t="s">
        <v>15</v>
      </c>
      <c r="C10">
        <v>38</v>
      </c>
      <c r="D10">
        <v>43</v>
      </c>
      <c r="E10">
        <v>59</v>
      </c>
      <c r="F10">
        <v>30</v>
      </c>
      <c r="G10">
        <v>75</v>
      </c>
      <c r="H10">
        <v>23</v>
      </c>
      <c r="I10">
        <v>41</v>
      </c>
      <c r="J10">
        <v>14</v>
      </c>
      <c r="K10">
        <v>29</v>
      </c>
      <c r="L10">
        <v>16</v>
      </c>
      <c r="M10">
        <v>368</v>
      </c>
      <c r="N10">
        <v>87</v>
      </c>
      <c r="O10" t="s">
        <v>26</v>
      </c>
      <c r="P10" s="9"/>
    </row>
    <row r="11" spans="1:16" x14ac:dyDescent="0.2">
      <c r="A11" s="7">
        <v>43688</v>
      </c>
      <c r="B11" t="s">
        <v>18</v>
      </c>
      <c r="C11">
        <v>52</v>
      </c>
      <c r="D11">
        <v>54</v>
      </c>
      <c r="E11">
        <v>79</v>
      </c>
      <c r="F11">
        <v>9</v>
      </c>
      <c r="G11">
        <v>73</v>
      </c>
      <c r="H11">
        <v>6</v>
      </c>
      <c r="I11">
        <v>40</v>
      </c>
      <c r="J11">
        <v>1</v>
      </c>
      <c r="K11">
        <v>30</v>
      </c>
      <c r="L11">
        <v>0</v>
      </c>
      <c r="M11">
        <v>344</v>
      </c>
      <c r="N11">
        <v>105</v>
      </c>
      <c r="O11" s="8"/>
      <c r="P11" s="9"/>
    </row>
    <row r="12" spans="1:16" x14ac:dyDescent="0.2">
      <c r="A12" s="7">
        <v>43688</v>
      </c>
      <c r="B12" t="s">
        <v>17</v>
      </c>
      <c r="C12">
        <v>55</v>
      </c>
      <c r="D12">
        <v>19</v>
      </c>
      <c r="E12">
        <v>36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241</v>
      </c>
      <c r="N12">
        <v>75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43695</v>
      </c>
      <c r="B14" t="s">
        <v>10</v>
      </c>
      <c r="C14">
        <v>0</v>
      </c>
      <c r="D14">
        <v>5</v>
      </c>
      <c r="E14">
        <v>0</v>
      </c>
      <c r="F14">
        <v>21</v>
      </c>
      <c r="G14">
        <v>50</v>
      </c>
      <c r="H14">
        <v>22</v>
      </c>
      <c r="I14">
        <v>34</v>
      </c>
      <c r="J14">
        <v>7</v>
      </c>
      <c r="K14">
        <v>23</v>
      </c>
      <c r="L14">
        <v>2</v>
      </c>
      <c r="M14">
        <v>164</v>
      </c>
      <c r="N14">
        <v>59</v>
      </c>
      <c r="O14" s="8"/>
      <c r="P14" s="9"/>
    </row>
    <row r="15" spans="1:16" x14ac:dyDescent="0.2">
      <c r="A15" s="7">
        <v>43702</v>
      </c>
      <c r="B15" t="s">
        <v>24</v>
      </c>
      <c r="C15">
        <v>0</v>
      </c>
      <c r="D15">
        <v>0</v>
      </c>
      <c r="E15">
        <v>21</v>
      </c>
      <c r="F15">
        <v>9</v>
      </c>
      <c r="G15">
        <v>70</v>
      </c>
      <c r="H15">
        <v>13</v>
      </c>
      <c r="I15">
        <v>26</v>
      </c>
      <c r="J15">
        <v>0</v>
      </c>
      <c r="K15">
        <v>22</v>
      </c>
      <c r="L15">
        <v>0</v>
      </c>
      <c r="M15">
        <v>161</v>
      </c>
      <c r="N15">
        <v>84</v>
      </c>
      <c r="O15" s="8"/>
      <c r="P15" s="9"/>
    </row>
    <row r="16" spans="1:16" x14ac:dyDescent="0.2">
      <c r="A16" s="7">
        <v>43611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36</v>
      </c>
      <c r="H16">
        <v>0</v>
      </c>
      <c r="I16">
        <v>0</v>
      </c>
      <c r="J16">
        <v>0</v>
      </c>
      <c r="K16">
        <v>0</v>
      </c>
      <c r="L16">
        <v>4</v>
      </c>
      <c r="M16">
        <v>113</v>
      </c>
      <c r="N16">
        <v>63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46.583333333333336</v>
      </c>
      <c r="D18" s="11">
        <f t="shared" si="0"/>
        <v>47.4</v>
      </c>
      <c r="E18" s="11">
        <f t="shared" si="0"/>
        <v>70.666666666666671</v>
      </c>
      <c r="F18" s="11">
        <f t="shared" si="0"/>
        <v>40.5</v>
      </c>
      <c r="G18" s="11">
        <f t="shared" si="0"/>
        <v>92.625</v>
      </c>
      <c r="H18" s="11">
        <f t="shared" si="0"/>
        <v>45.615384615384613</v>
      </c>
      <c r="I18" s="11">
        <f t="shared" si="0"/>
        <v>44.733333333333334</v>
      </c>
      <c r="J18" s="11">
        <v>0</v>
      </c>
      <c r="K18" s="11">
        <v>0</v>
      </c>
      <c r="L18" s="11">
        <f>AVERAGEIF(L2:L17,"&gt;0")</f>
        <v>15.2</v>
      </c>
      <c r="M18" s="11">
        <f>AVERAGEIF(M2:M17,"&gt;0")</f>
        <v>411.125</v>
      </c>
      <c r="N18" s="11">
        <f>AVERAGEIF(N2:N17,"&gt;0")</f>
        <v>115.8125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88060-9765-4083-9FD2-16E390BEE77A}">
  <dimension ref="A1:Q49"/>
  <sheetViews>
    <sheetView workbookViewId="0">
      <selection activeCell="I24" sqref="I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43709</v>
      </c>
      <c r="B2" t="s">
        <v>14</v>
      </c>
      <c r="C2">
        <v>73</v>
      </c>
      <c r="D2">
        <v>97</v>
      </c>
      <c r="E2">
        <v>147</v>
      </c>
      <c r="F2">
        <v>114</v>
      </c>
      <c r="G2">
        <v>196</v>
      </c>
      <c r="H2">
        <v>123</v>
      </c>
      <c r="I2">
        <v>111</v>
      </c>
      <c r="J2">
        <v>35</v>
      </c>
      <c r="K2">
        <v>74</v>
      </c>
      <c r="L2">
        <v>47</v>
      </c>
      <c r="M2">
        <v>1017</v>
      </c>
      <c r="N2">
        <v>205</v>
      </c>
      <c r="O2" s="8"/>
      <c r="P2" s="9"/>
    </row>
    <row r="3" spans="1:16" x14ac:dyDescent="0.2">
      <c r="A3" s="7">
        <v>43709</v>
      </c>
      <c r="B3" t="s">
        <v>6</v>
      </c>
      <c r="C3">
        <v>74</v>
      </c>
      <c r="D3">
        <v>84</v>
      </c>
      <c r="E3">
        <v>131</v>
      </c>
      <c r="F3">
        <v>120</v>
      </c>
      <c r="G3">
        <v>171</v>
      </c>
      <c r="H3">
        <v>98</v>
      </c>
      <c r="I3">
        <v>91</v>
      </c>
      <c r="J3">
        <v>37</v>
      </c>
      <c r="K3">
        <v>62</v>
      </c>
      <c r="L3">
        <v>33</v>
      </c>
      <c r="M3">
        <f>SUM(C3:L3)</f>
        <v>901</v>
      </c>
      <c r="N3">
        <v>192</v>
      </c>
      <c r="O3" s="8"/>
      <c r="P3" s="9"/>
    </row>
    <row r="4" spans="1:16" x14ac:dyDescent="0.2">
      <c r="A4" s="7">
        <v>43709</v>
      </c>
      <c r="B4" t="s">
        <v>11</v>
      </c>
      <c r="C4">
        <v>22</v>
      </c>
      <c r="D4">
        <v>55</v>
      </c>
      <c r="E4">
        <v>92</v>
      </c>
      <c r="F4">
        <v>101</v>
      </c>
      <c r="G4">
        <v>159</v>
      </c>
      <c r="H4">
        <v>107</v>
      </c>
      <c r="I4">
        <v>65</v>
      </c>
      <c r="J4">
        <v>40</v>
      </c>
      <c r="K4">
        <v>47</v>
      </c>
      <c r="L4">
        <v>0</v>
      </c>
      <c r="M4">
        <v>688</v>
      </c>
      <c r="N4">
        <v>184</v>
      </c>
      <c r="O4" s="8"/>
      <c r="P4" s="9"/>
    </row>
    <row r="5" spans="1:16" x14ac:dyDescent="0.2">
      <c r="A5" s="7">
        <v>43709</v>
      </c>
      <c r="B5" t="s">
        <v>13</v>
      </c>
      <c r="C5">
        <v>48</v>
      </c>
      <c r="D5">
        <v>85</v>
      </c>
      <c r="E5">
        <v>129</v>
      </c>
      <c r="F5">
        <v>69</v>
      </c>
      <c r="G5">
        <v>109</v>
      </c>
      <c r="H5">
        <v>50</v>
      </c>
      <c r="I5">
        <v>47</v>
      </c>
      <c r="J5">
        <v>26</v>
      </c>
      <c r="K5">
        <v>40</v>
      </c>
      <c r="L5">
        <v>17</v>
      </c>
      <c r="M5">
        <v>620</v>
      </c>
      <c r="N5">
        <v>149</v>
      </c>
      <c r="O5" s="8"/>
      <c r="P5" s="9"/>
    </row>
    <row r="6" spans="1:16" x14ac:dyDescent="0.2">
      <c r="A6" s="7">
        <v>43702</v>
      </c>
      <c r="B6" t="s">
        <v>12</v>
      </c>
      <c r="C6">
        <v>1</v>
      </c>
      <c r="D6">
        <v>71</v>
      </c>
      <c r="E6">
        <v>91</v>
      </c>
      <c r="F6">
        <v>78</v>
      </c>
      <c r="G6">
        <v>123</v>
      </c>
      <c r="H6">
        <v>56</v>
      </c>
      <c r="I6">
        <v>55</v>
      </c>
      <c r="J6">
        <v>35</v>
      </c>
      <c r="K6">
        <v>44</v>
      </c>
      <c r="L6">
        <v>10</v>
      </c>
      <c r="M6">
        <v>564</v>
      </c>
      <c r="N6">
        <v>147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43674</v>
      </c>
      <c r="B9" t="s">
        <v>21</v>
      </c>
      <c r="C9">
        <v>81</v>
      </c>
      <c r="D9">
        <v>57</v>
      </c>
      <c r="E9">
        <v>51</v>
      </c>
      <c r="F9">
        <v>1</v>
      </c>
      <c r="G9">
        <v>90</v>
      </c>
      <c r="H9">
        <v>0</v>
      </c>
      <c r="I9">
        <v>43</v>
      </c>
      <c r="J9">
        <v>0</v>
      </c>
      <c r="K9">
        <v>39</v>
      </c>
      <c r="L9">
        <v>15</v>
      </c>
      <c r="M9">
        <v>377</v>
      </c>
      <c r="N9">
        <v>122</v>
      </c>
      <c r="P9" s="9"/>
    </row>
    <row r="10" spans="1:16" x14ac:dyDescent="0.2">
      <c r="A10" s="7">
        <v>43709</v>
      </c>
      <c r="B10" t="s">
        <v>15</v>
      </c>
      <c r="C10">
        <v>38</v>
      </c>
      <c r="D10">
        <v>43</v>
      </c>
      <c r="E10">
        <v>59</v>
      </c>
      <c r="F10">
        <v>30</v>
      </c>
      <c r="G10">
        <v>75</v>
      </c>
      <c r="H10">
        <v>23</v>
      </c>
      <c r="I10">
        <v>41</v>
      </c>
      <c r="J10">
        <v>14</v>
      </c>
      <c r="K10">
        <v>29</v>
      </c>
      <c r="L10">
        <v>16</v>
      </c>
      <c r="M10">
        <v>368</v>
      </c>
      <c r="N10">
        <v>87</v>
      </c>
      <c r="O10" t="s">
        <v>26</v>
      </c>
      <c r="P10" s="9"/>
    </row>
    <row r="11" spans="1:16" x14ac:dyDescent="0.2">
      <c r="A11" s="7">
        <v>43688</v>
      </c>
      <c r="B11" t="s">
        <v>18</v>
      </c>
      <c r="C11">
        <v>52</v>
      </c>
      <c r="D11">
        <v>54</v>
      </c>
      <c r="E11">
        <v>79</v>
      </c>
      <c r="F11">
        <v>9</v>
      </c>
      <c r="G11">
        <v>73</v>
      </c>
      <c r="H11">
        <v>6</v>
      </c>
      <c r="I11">
        <v>40</v>
      </c>
      <c r="J11">
        <v>1</v>
      </c>
      <c r="K11">
        <v>30</v>
      </c>
      <c r="L11">
        <v>0</v>
      </c>
      <c r="M11">
        <v>344</v>
      </c>
      <c r="N11">
        <v>105</v>
      </c>
      <c r="O11" s="8"/>
      <c r="P11" s="9"/>
    </row>
    <row r="12" spans="1:16" x14ac:dyDescent="0.2">
      <c r="A12" s="7">
        <v>43688</v>
      </c>
      <c r="B12" t="s">
        <v>17</v>
      </c>
      <c r="C12">
        <v>55</v>
      </c>
      <c r="D12">
        <v>19</v>
      </c>
      <c r="E12">
        <v>36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241</v>
      </c>
      <c r="N12">
        <v>75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43695</v>
      </c>
      <c r="B14" t="s">
        <v>10</v>
      </c>
      <c r="C14">
        <v>0</v>
      </c>
      <c r="D14">
        <v>5</v>
      </c>
      <c r="E14">
        <v>0</v>
      </c>
      <c r="F14">
        <v>21</v>
      </c>
      <c r="G14">
        <v>50</v>
      </c>
      <c r="H14">
        <v>22</v>
      </c>
      <c r="I14">
        <v>34</v>
      </c>
      <c r="J14">
        <v>7</v>
      </c>
      <c r="K14">
        <v>23</v>
      </c>
      <c r="L14">
        <v>2</v>
      </c>
      <c r="M14">
        <v>164</v>
      </c>
      <c r="N14">
        <v>59</v>
      </c>
      <c r="O14" s="8"/>
      <c r="P14" s="9"/>
    </row>
    <row r="15" spans="1:16" x14ac:dyDescent="0.2">
      <c r="A15" s="7">
        <v>43702</v>
      </c>
      <c r="B15" t="s">
        <v>24</v>
      </c>
      <c r="C15">
        <v>0</v>
      </c>
      <c r="D15">
        <v>0</v>
      </c>
      <c r="E15">
        <v>21</v>
      </c>
      <c r="F15">
        <v>9</v>
      </c>
      <c r="G15">
        <v>70</v>
      </c>
      <c r="H15">
        <v>13</v>
      </c>
      <c r="I15">
        <v>26</v>
      </c>
      <c r="J15">
        <v>0</v>
      </c>
      <c r="K15">
        <v>22</v>
      </c>
      <c r="L15">
        <v>0</v>
      </c>
      <c r="M15">
        <v>161</v>
      </c>
      <c r="N15">
        <v>84</v>
      </c>
      <c r="O15" s="8"/>
      <c r="P15" s="9"/>
    </row>
    <row r="16" spans="1:16" x14ac:dyDescent="0.2">
      <c r="A16" s="7">
        <v>43611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36</v>
      </c>
      <c r="H16">
        <v>0</v>
      </c>
      <c r="I16">
        <v>0</v>
      </c>
      <c r="J16">
        <v>0</v>
      </c>
      <c r="K16">
        <v>0</v>
      </c>
      <c r="L16">
        <v>4</v>
      </c>
      <c r="M16">
        <v>113</v>
      </c>
      <c r="N16">
        <v>63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46.583333333333336</v>
      </c>
      <c r="D18" s="11">
        <f t="shared" si="0"/>
        <v>47.4</v>
      </c>
      <c r="E18" s="11">
        <f t="shared" si="0"/>
        <v>70.666666666666671</v>
      </c>
      <c r="F18" s="11">
        <f t="shared" si="0"/>
        <v>40.8125</v>
      </c>
      <c r="G18" s="11">
        <f t="shared" si="0"/>
        <v>92.75</v>
      </c>
      <c r="H18" s="11">
        <f t="shared" si="0"/>
        <v>45.846153846153847</v>
      </c>
      <c r="I18" s="11">
        <f t="shared" si="0"/>
        <v>44.866666666666667</v>
      </c>
      <c r="J18" s="11">
        <v>0</v>
      </c>
      <c r="K18" s="11">
        <v>0</v>
      </c>
      <c r="L18" s="11">
        <f>AVERAGEIF(L2:L17,"&gt;0")</f>
        <v>16</v>
      </c>
      <c r="M18" s="11">
        <f>AVERAGEIF(M2:M17,"&gt;0")</f>
        <v>413.25</v>
      </c>
      <c r="N18" s="11">
        <f>AVERAGEIF(N2:N17,"&gt;0")</f>
        <v>115.8125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0A47-F2D5-44F0-9594-E0020C8D7D96}">
  <dimension ref="A1:Q49"/>
  <sheetViews>
    <sheetView workbookViewId="0">
      <selection activeCell="A11" sqref="A1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43709</v>
      </c>
      <c r="B2" t="s">
        <v>14</v>
      </c>
      <c r="C2">
        <v>73</v>
      </c>
      <c r="D2">
        <v>97</v>
      </c>
      <c r="E2">
        <v>147</v>
      </c>
      <c r="F2">
        <v>114</v>
      </c>
      <c r="G2">
        <v>196</v>
      </c>
      <c r="H2">
        <v>123</v>
      </c>
      <c r="I2">
        <v>111</v>
      </c>
      <c r="J2">
        <v>35</v>
      </c>
      <c r="K2">
        <v>74</v>
      </c>
      <c r="L2">
        <v>47</v>
      </c>
      <c r="M2">
        <v>1017</v>
      </c>
      <c r="N2">
        <v>205</v>
      </c>
      <c r="O2" s="8"/>
      <c r="P2" s="9"/>
    </row>
    <row r="3" spans="1:16" x14ac:dyDescent="0.2">
      <c r="A3" s="7">
        <v>43716</v>
      </c>
      <c r="B3" t="s">
        <v>6</v>
      </c>
      <c r="C3">
        <v>74</v>
      </c>
      <c r="D3">
        <v>85</v>
      </c>
      <c r="E3">
        <v>133</v>
      </c>
      <c r="F3">
        <v>122</v>
      </c>
      <c r="G3">
        <v>172</v>
      </c>
      <c r="H3">
        <v>98</v>
      </c>
      <c r="I3">
        <v>91</v>
      </c>
      <c r="J3">
        <v>37</v>
      </c>
      <c r="K3">
        <v>62</v>
      </c>
      <c r="L3">
        <v>33</v>
      </c>
      <c r="M3">
        <f>SUM(C3:L3)</f>
        <v>907</v>
      </c>
      <c r="N3">
        <v>194</v>
      </c>
      <c r="O3" s="8"/>
      <c r="P3" s="9"/>
    </row>
    <row r="4" spans="1:16" x14ac:dyDescent="0.2">
      <c r="A4" s="7">
        <v>43716</v>
      </c>
      <c r="B4" t="s">
        <v>11</v>
      </c>
      <c r="C4">
        <v>22</v>
      </c>
      <c r="D4">
        <v>55</v>
      </c>
      <c r="E4">
        <v>92</v>
      </c>
      <c r="F4">
        <v>103</v>
      </c>
      <c r="G4">
        <v>159</v>
      </c>
      <c r="H4">
        <v>107</v>
      </c>
      <c r="I4">
        <v>65</v>
      </c>
      <c r="J4">
        <v>40</v>
      </c>
      <c r="K4">
        <v>47</v>
      </c>
      <c r="L4">
        <v>0</v>
      </c>
      <c r="M4">
        <v>690</v>
      </c>
      <c r="N4">
        <v>185</v>
      </c>
      <c r="O4" s="8"/>
      <c r="P4" s="9"/>
    </row>
    <row r="5" spans="1:16" x14ac:dyDescent="0.2">
      <c r="A5" s="7">
        <v>43716</v>
      </c>
      <c r="B5" t="s">
        <v>13</v>
      </c>
      <c r="C5">
        <v>48</v>
      </c>
      <c r="D5">
        <v>85</v>
      </c>
      <c r="E5">
        <v>129</v>
      </c>
      <c r="F5">
        <v>70</v>
      </c>
      <c r="G5">
        <v>109</v>
      </c>
      <c r="H5">
        <v>50</v>
      </c>
      <c r="I5">
        <v>47</v>
      </c>
      <c r="J5">
        <v>26</v>
      </c>
      <c r="K5">
        <v>40</v>
      </c>
      <c r="L5">
        <v>17</v>
      </c>
      <c r="M5">
        <v>621</v>
      </c>
      <c r="N5">
        <v>149</v>
      </c>
      <c r="O5" s="8"/>
      <c r="P5" s="9"/>
    </row>
    <row r="6" spans="1:16" x14ac:dyDescent="0.2">
      <c r="A6" s="7">
        <v>43702</v>
      </c>
      <c r="B6" t="s">
        <v>12</v>
      </c>
      <c r="C6">
        <v>1</v>
      </c>
      <c r="D6">
        <v>71</v>
      </c>
      <c r="E6">
        <v>91</v>
      </c>
      <c r="F6">
        <v>78</v>
      </c>
      <c r="G6">
        <v>123</v>
      </c>
      <c r="H6">
        <v>56</v>
      </c>
      <c r="I6">
        <v>55</v>
      </c>
      <c r="J6">
        <v>35</v>
      </c>
      <c r="K6">
        <v>44</v>
      </c>
      <c r="L6">
        <v>10</v>
      </c>
      <c r="M6">
        <v>564</v>
      </c>
      <c r="N6">
        <v>147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43674</v>
      </c>
      <c r="B9" t="s">
        <v>21</v>
      </c>
      <c r="C9">
        <v>81</v>
      </c>
      <c r="D9">
        <v>57</v>
      </c>
      <c r="E9">
        <v>51</v>
      </c>
      <c r="F9">
        <v>1</v>
      </c>
      <c r="G9">
        <v>90</v>
      </c>
      <c r="H9">
        <v>0</v>
      </c>
      <c r="I9">
        <v>43</v>
      </c>
      <c r="J9">
        <v>0</v>
      </c>
      <c r="K9">
        <v>39</v>
      </c>
      <c r="L9">
        <v>15</v>
      </c>
      <c r="M9">
        <v>377</v>
      </c>
      <c r="N9">
        <v>122</v>
      </c>
      <c r="P9" s="9"/>
    </row>
    <row r="10" spans="1:16" x14ac:dyDescent="0.2">
      <c r="A10" s="7">
        <v>43716</v>
      </c>
      <c r="B10" t="s">
        <v>15</v>
      </c>
      <c r="C10">
        <v>38</v>
      </c>
      <c r="D10">
        <v>43</v>
      </c>
      <c r="E10">
        <v>59</v>
      </c>
      <c r="F10">
        <v>30</v>
      </c>
      <c r="G10">
        <v>75</v>
      </c>
      <c r="H10">
        <v>23</v>
      </c>
      <c r="I10">
        <v>41</v>
      </c>
      <c r="J10">
        <v>14</v>
      </c>
      <c r="K10">
        <v>29</v>
      </c>
      <c r="L10">
        <v>16</v>
      </c>
      <c r="M10">
        <v>368</v>
      </c>
      <c r="N10">
        <v>87</v>
      </c>
      <c r="O10" t="s">
        <v>26</v>
      </c>
      <c r="P10" s="9"/>
    </row>
    <row r="11" spans="1:16" x14ac:dyDescent="0.2">
      <c r="A11" s="7">
        <v>43688</v>
      </c>
      <c r="B11" t="s">
        <v>18</v>
      </c>
      <c r="C11">
        <v>52</v>
      </c>
      <c r="D11">
        <v>54</v>
      </c>
      <c r="E11">
        <v>79</v>
      </c>
      <c r="F11">
        <v>9</v>
      </c>
      <c r="G11">
        <v>73</v>
      </c>
      <c r="H11">
        <v>6</v>
      </c>
      <c r="I11">
        <v>40</v>
      </c>
      <c r="J11">
        <v>1</v>
      </c>
      <c r="K11">
        <v>30</v>
      </c>
      <c r="L11">
        <v>0</v>
      </c>
      <c r="M11">
        <v>344</v>
      </c>
      <c r="N11">
        <v>105</v>
      </c>
      <c r="O11" s="8"/>
      <c r="P11" s="9"/>
    </row>
    <row r="12" spans="1:16" x14ac:dyDescent="0.2">
      <c r="A12" s="7">
        <v>43688</v>
      </c>
      <c r="B12" t="s">
        <v>17</v>
      </c>
      <c r="C12">
        <v>55</v>
      </c>
      <c r="D12">
        <v>19</v>
      </c>
      <c r="E12">
        <v>36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241</v>
      </c>
      <c r="N12">
        <v>75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43695</v>
      </c>
      <c r="B14" t="s">
        <v>10</v>
      </c>
      <c r="C14">
        <v>0</v>
      </c>
      <c r="D14">
        <v>5</v>
      </c>
      <c r="E14">
        <v>0</v>
      </c>
      <c r="F14">
        <v>21</v>
      </c>
      <c r="G14">
        <v>50</v>
      </c>
      <c r="H14">
        <v>22</v>
      </c>
      <c r="I14">
        <v>34</v>
      </c>
      <c r="J14">
        <v>7</v>
      </c>
      <c r="K14">
        <v>23</v>
      </c>
      <c r="L14">
        <v>2</v>
      </c>
      <c r="M14">
        <v>164</v>
      </c>
      <c r="N14">
        <v>59</v>
      </c>
      <c r="O14" s="8"/>
      <c r="P14" s="9"/>
    </row>
    <row r="15" spans="1:16" x14ac:dyDescent="0.2">
      <c r="A15" s="7">
        <v>43702</v>
      </c>
      <c r="B15" t="s">
        <v>24</v>
      </c>
      <c r="C15">
        <v>0</v>
      </c>
      <c r="D15">
        <v>0</v>
      </c>
      <c r="E15">
        <v>21</v>
      </c>
      <c r="F15">
        <v>9</v>
      </c>
      <c r="G15">
        <v>70</v>
      </c>
      <c r="H15">
        <v>13</v>
      </c>
      <c r="I15">
        <v>26</v>
      </c>
      <c r="J15">
        <v>0</v>
      </c>
      <c r="K15">
        <v>22</v>
      </c>
      <c r="L15">
        <v>0</v>
      </c>
      <c r="M15">
        <v>161</v>
      </c>
      <c r="N15">
        <v>84</v>
      </c>
      <c r="O15" s="8"/>
      <c r="P15" s="9"/>
    </row>
    <row r="16" spans="1:16" x14ac:dyDescent="0.2">
      <c r="A16" s="7">
        <v>43611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36</v>
      </c>
      <c r="H16">
        <v>0</v>
      </c>
      <c r="I16">
        <v>0</v>
      </c>
      <c r="J16">
        <v>0</v>
      </c>
      <c r="K16">
        <v>0</v>
      </c>
      <c r="L16">
        <v>4</v>
      </c>
      <c r="M16">
        <v>113</v>
      </c>
      <c r="N16">
        <v>63</v>
      </c>
      <c r="O16" s="8"/>
      <c r="P16" s="9"/>
    </row>
    <row r="17" spans="1:16" x14ac:dyDescent="0.2">
      <c r="A17" s="7">
        <v>43562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49</v>
      </c>
      <c r="H17">
        <v>0</v>
      </c>
      <c r="I17">
        <v>2</v>
      </c>
      <c r="J17">
        <v>0</v>
      </c>
      <c r="K17">
        <v>0</v>
      </c>
      <c r="L17">
        <v>0</v>
      </c>
      <c r="M17">
        <v>71</v>
      </c>
      <c r="N17">
        <v>56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46.583333333333336</v>
      </c>
      <c r="D18" s="11">
        <f t="shared" si="0"/>
        <v>47.466666666666669</v>
      </c>
      <c r="E18" s="11">
        <f t="shared" si="0"/>
        <v>70.8</v>
      </c>
      <c r="F18" s="11">
        <f t="shared" si="0"/>
        <v>41.125</v>
      </c>
      <c r="G18" s="11">
        <f t="shared" si="0"/>
        <v>92.8125</v>
      </c>
      <c r="H18" s="11">
        <f t="shared" si="0"/>
        <v>45.846153846153847</v>
      </c>
      <c r="I18" s="11">
        <f t="shared" si="0"/>
        <v>44.866666666666667</v>
      </c>
      <c r="J18" s="11">
        <v>0</v>
      </c>
      <c r="K18" s="11">
        <v>0</v>
      </c>
      <c r="L18" s="11">
        <f>AVERAGEIF(L2:L17,"&gt;0")</f>
        <v>16</v>
      </c>
      <c r="M18" s="11">
        <f>AVERAGEIF(M2:M17,"&gt;0")</f>
        <v>413.8125</v>
      </c>
      <c r="N18" s="11">
        <f>AVERAGEIF(N2:N17,"&gt;0")</f>
        <v>116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0.9375</v>
      </c>
      <c r="J19" s="12">
        <f t="shared" si="1"/>
        <v>0.6875</v>
      </c>
      <c r="K19" s="12">
        <f t="shared" si="1"/>
        <v>0.875</v>
      </c>
      <c r="L19" s="12">
        <f t="shared" si="1"/>
        <v>0.625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DF9A-E828-4D00-A8E8-DA648C6946FE}">
  <dimension ref="A1:Q49"/>
  <sheetViews>
    <sheetView workbookViewId="0">
      <selection activeCell="F30" sqref="F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43723</v>
      </c>
      <c r="B2" t="s">
        <v>14</v>
      </c>
      <c r="C2">
        <v>73</v>
      </c>
      <c r="D2">
        <v>97</v>
      </c>
      <c r="E2">
        <v>147</v>
      </c>
      <c r="F2">
        <v>115</v>
      </c>
      <c r="G2">
        <v>196</v>
      </c>
      <c r="H2">
        <v>124</v>
      </c>
      <c r="I2">
        <v>112</v>
      </c>
      <c r="J2">
        <v>35</v>
      </c>
      <c r="K2">
        <v>74</v>
      </c>
      <c r="L2">
        <v>47</v>
      </c>
      <c r="M2">
        <v>1020</v>
      </c>
      <c r="N2">
        <v>206</v>
      </c>
      <c r="O2" s="8"/>
      <c r="P2" s="9"/>
    </row>
    <row r="3" spans="1:16" x14ac:dyDescent="0.2">
      <c r="A3" s="7">
        <v>43723</v>
      </c>
      <c r="B3" t="s">
        <v>6</v>
      </c>
      <c r="C3">
        <v>75</v>
      </c>
      <c r="D3">
        <v>86</v>
      </c>
      <c r="E3">
        <v>135</v>
      </c>
      <c r="F3">
        <v>124</v>
      </c>
      <c r="G3">
        <v>174</v>
      </c>
      <c r="H3">
        <v>102</v>
      </c>
      <c r="I3">
        <v>92</v>
      </c>
      <c r="J3">
        <v>37</v>
      </c>
      <c r="K3">
        <v>62</v>
      </c>
      <c r="L3">
        <v>33</v>
      </c>
      <c r="M3">
        <f>SUM(C3:L3)</f>
        <v>920</v>
      </c>
      <c r="N3">
        <v>195</v>
      </c>
      <c r="O3" s="8"/>
      <c r="P3" s="9"/>
    </row>
    <row r="4" spans="1:16" x14ac:dyDescent="0.2">
      <c r="A4" s="7">
        <v>43716</v>
      </c>
      <c r="B4" t="s">
        <v>11</v>
      </c>
      <c r="C4">
        <v>22</v>
      </c>
      <c r="D4">
        <v>55</v>
      </c>
      <c r="E4">
        <v>92</v>
      </c>
      <c r="F4">
        <v>103</v>
      </c>
      <c r="G4">
        <v>159</v>
      </c>
      <c r="H4">
        <v>107</v>
      </c>
      <c r="I4">
        <v>65</v>
      </c>
      <c r="J4">
        <v>40</v>
      </c>
      <c r="K4">
        <v>47</v>
      </c>
      <c r="L4">
        <v>0</v>
      </c>
      <c r="M4">
        <v>690</v>
      </c>
      <c r="N4">
        <v>185</v>
      </c>
      <c r="O4" s="8"/>
      <c r="P4" s="9"/>
    </row>
    <row r="5" spans="1:16" x14ac:dyDescent="0.2">
      <c r="A5" s="7">
        <v>43723</v>
      </c>
      <c r="B5" t="s">
        <v>13</v>
      </c>
      <c r="C5">
        <v>48</v>
      </c>
      <c r="D5">
        <v>85</v>
      </c>
      <c r="E5">
        <v>130</v>
      </c>
      <c r="F5">
        <v>73</v>
      </c>
      <c r="G5">
        <v>109</v>
      </c>
      <c r="H5">
        <v>50</v>
      </c>
      <c r="I5">
        <v>47</v>
      </c>
      <c r="J5">
        <v>26</v>
      </c>
      <c r="K5">
        <v>40</v>
      </c>
      <c r="L5">
        <v>17</v>
      </c>
      <c r="M5">
        <v>625</v>
      </c>
      <c r="N5">
        <v>150</v>
      </c>
      <c r="O5" s="8"/>
      <c r="P5" s="9"/>
    </row>
    <row r="6" spans="1:16" x14ac:dyDescent="0.2">
      <c r="A6" s="7">
        <v>43702</v>
      </c>
      <c r="B6" t="s">
        <v>12</v>
      </c>
      <c r="C6">
        <v>1</v>
      </c>
      <c r="D6">
        <v>71</v>
      </c>
      <c r="E6">
        <v>91</v>
      </c>
      <c r="F6">
        <v>78</v>
      </c>
      <c r="G6">
        <v>123</v>
      </c>
      <c r="H6">
        <v>56</v>
      </c>
      <c r="I6">
        <v>55</v>
      </c>
      <c r="J6">
        <v>35</v>
      </c>
      <c r="K6">
        <v>44</v>
      </c>
      <c r="L6">
        <v>10</v>
      </c>
      <c r="M6">
        <v>564</v>
      </c>
      <c r="N6">
        <v>147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43674</v>
      </c>
      <c r="B9" t="s">
        <v>21</v>
      </c>
      <c r="C9">
        <v>81</v>
      </c>
      <c r="D9">
        <v>57</v>
      </c>
      <c r="E9">
        <v>51</v>
      </c>
      <c r="F9">
        <v>1</v>
      </c>
      <c r="G9">
        <v>90</v>
      </c>
      <c r="H9">
        <v>0</v>
      </c>
      <c r="I9">
        <v>43</v>
      </c>
      <c r="J9">
        <v>0</v>
      </c>
      <c r="K9">
        <v>39</v>
      </c>
      <c r="L9">
        <v>15</v>
      </c>
      <c r="M9">
        <v>377</v>
      </c>
      <c r="N9">
        <v>122</v>
      </c>
      <c r="P9" s="9"/>
    </row>
    <row r="10" spans="1:16" x14ac:dyDescent="0.2">
      <c r="A10" s="7">
        <v>43723</v>
      </c>
      <c r="B10" t="s">
        <v>15</v>
      </c>
      <c r="C10">
        <v>38</v>
      </c>
      <c r="D10">
        <v>43</v>
      </c>
      <c r="E10">
        <v>59</v>
      </c>
      <c r="F10">
        <v>30</v>
      </c>
      <c r="G10">
        <v>75</v>
      </c>
      <c r="H10">
        <v>23</v>
      </c>
      <c r="I10">
        <v>41</v>
      </c>
      <c r="J10">
        <v>14</v>
      </c>
      <c r="K10">
        <v>29</v>
      </c>
      <c r="L10">
        <v>16</v>
      </c>
      <c r="M10">
        <v>368</v>
      </c>
      <c r="N10">
        <v>87</v>
      </c>
      <c r="O10" t="s">
        <v>26</v>
      </c>
      <c r="P10" s="9"/>
    </row>
    <row r="11" spans="1:16" x14ac:dyDescent="0.2">
      <c r="A11" s="7">
        <v>43723</v>
      </c>
      <c r="B11" t="s">
        <v>18</v>
      </c>
      <c r="C11">
        <v>52</v>
      </c>
      <c r="D11">
        <v>54</v>
      </c>
      <c r="E11">
        <v>79</v>
      </c>
      <c r="F11">
        <v>11</v>
      </c>
      <c r="G11">
        <v>73</v>
      </c>
      <c r="H11">
        <v>7</v>
      </c>
      <c r="I11">
        <v>40</v>
      </c>
      <c r="J11">
        <v>1</v>
      </c>
      <c r="K11">
        <v>30</v>
      </c>
      <c r="L11">
        <v>0</v>
      </c>
      <c r="M11">
        <v>347</v>
      </c>
      <c r="N11">
        <v>107</v>
      </c>
      <c r="O11" s="8"/>
      <c r="P11" s="9"/>
    </row>
    <row r="12" spans="1:16" x14ac:dyDescent="0.2">
      <c r="A12" s="7">
        <v>43688</v>
      </c>
      <c r="B12" t="s">
        <v>17</v>
      </c>
      <c r="C12">
        <v>55</v>
      </c>
      <c r="D12">
        <v>19</v>
      </c>
      <c r="E12">
        <v>36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241</v>
      </c>
      <c r="N12">
        <v>75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43695</v>
      </c>
      <c r="B14" t="s">
        <v>10</v>
      </c>
      <c r="C14">
        <v>0</v>
      </c>
      <c r="D14">
        <v>5</v>
      </c>
      <c r="E14">
        <v>0</v>
      </c>
      <c r="F14">
        <v>21</v>
      </c>
      <c r="G14">
        <v>50</v>
      </c>
      <c r="H14">
        <v>22</v>
      </c>
      <c r="I14">
        <v>34</v>
      </c>
      <c r="J14">
        <v>7</v>
      </c>
      <c r="K14">
        <v>23</v>
      </c>
      <c r="L14">
        <v>2</v>
      </c>
      <c r="M14">
        <v>164</v>
      </c>
      <c r="N14">
        <v>59</v>
      </c>
      <c r="O14" s="8"/>
      <c r="P14" s="9"/>
    </row>
    <row r="15" spans="1:16" x14ac:dyDescent="0.2">
      <c r="A15" s="7">
        <v>43702</v>
      </c>
      <c r="B15" t="s">
        <v>24</v>
      </c>
      <c r="C15">
        <v>0</v>
      </c>
      <c r="D15">
        <v>0</v>
      </c>
      <c r="E15">
        <v>21</v>
      </c>
      <c r="F15">
        <v>9</v>
      </c>
      <c r="G15">
        <v>70</v>
      </c>
      <c r="H15">
        <v>13</v>
      </c>
      <c r="I15">
        <v>26</v>
      </c>
      <c r="J15">
        <v>0</v>
      </c>
      <c r="K15">
        <v>22</v>
      </c>
      <c r="L15">
        <v>0</v>
      </c>
      <c r="M15">
        <v>161</v>
      </c>
      <c r="N15">
        <v>84</v>
      </c>
      <c r="O15" s="8"/>
      <c r="P15" s="9"/>
    </row>
    <row r="16" spans="1:16" x14ac:dyDescent="0.2">
      <c r="A16" s="7">
        <v>43723</v>
      </c>
      <c r="B16" t="s">
        <v>23</v>
      </c>
      <c r="C16">
        <v>0</v>
      </c>
      <c r="D16">
        <v>10</v>
      </c>
      <c r="E16">
        <v>38</v>
      </c>
      <c r="F16">
        <v>25</v>
      </c>
      <c r="G16">
        <v>45</v>
      </c>
      <c r="H16">
        <v>0</v>
      </c>
      <c r="I16">
        <v>2</v>
      </c>
      <c r="J16">
        <v>0</v>
      </c>
      <c r="K16">
        <v>0</v>
      </c>
      <c r="L16">
        <v>5</v>
      </c>
      <c r="M16">
        <v>125</v>
      </c>
      <c r="N16">
        <v>68</v>
      </c>
      <c r="O16" s="8"/>
      <c r="P16" s="9"/>
    </row>
    <row r="17" spans="1:16" x14ac:dyDescent="0.2">
      <c r="A17" s="7">
        <v>43723</v>
      </c>
      <c r="B17" t="s">
        <v>20</v>
      </c>
      <c r="C17">
        <v>0</v>
      </c>
      <c r="D17">
        <v>1</v>
      </c>
      <c r="E17">
        <v>14</v>
      </c>
      <c r="F17">
        <v>5</v>
      </c>
      <c r="G17">
        <v>61</v>
      </c>
      <c r="H17">
        <v>0</v>
      </c>
      <c r="I17">
        <v>7</v>
      </c>
      <c r="J17">
        <v>0</v>
      </c>
      <c r="K17">
        <v>13</v>
      </c>
      <c r="L17">
        <v>24</v>
      </c>
      <c r="M17">
        <v>125</v>
      </c>
      <c r="N17">
        <v>61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46.666666666666664</v>
      </c>
      <c r="D18" s="11">
        <f t="shared" si="0"/>
        <v>47.533333333333331</v>
      </c>
      <c r="E18" s="11">
        <f t="shared" si="0"/>
        <v>71</v>
      </c>
      <c r="F18" s="11">
        <f t="shared" si="0"/>
        <v>41.625</v>
      </c>
      <c r="G18" s="11">
        <f t="shared" si="0"/>
        <v>94.25</v>
      </c>
      <c r="H18" s="11">
        <f t="shared" si="0"/>
        <v>46.307692307692307</v>
      </c>
      <c r="I18" s="11">
        <f t="shared" si="0"/>
        <v>42.625</v>
      </c>
      <c r="J18" s="11">
        <v>0</v>
      </c>
      <c r="K18" s="11">
        <v>0</v>
      </c>
      <c r="L18" s="11">
        <f>AVERAGEIF(L2:L17,"&gt;0")</f>
        <v>16.818181818181817</v>
      </c>
      <c r="M18" s="11">
        <f>AVERAGEIF(M2:M17,"&gt;0")</f>
        <v>419.375</v>
      </c>
      <c r="N18" s="11">
        <f>AVERAGEIF(N2:N17,"&gt;0")</f>
        <v>116.9375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8EE6-2B39-40BD-9378-478CC81B3DCD}">
  <dimension ref="A1:Q49"/>
  <sheetViews>
    <sheetView workbookViewId="0">
      <selection activeCell="L25" sqref="L2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43730</v>
      </c>
      <c r="B2" t="s">
        <v>14</v>
      </c>
      <c r="C2">
        <v>73</v>
      </c>
      <c r="D2">
        <v>97</v>
      </c>
      <c r="E2">
        <v>147</v>
      </c>
      <c r="F2">
        <v>117</v>
      </c>
      <c r="G2">
        <v>199</v>
      </c>
      <c r="H2">
        <v>126</v>
      </c>
      <c r="I2">
        <v>112</v>
      </c>
      <c r="J2">
        <v>35</v>
      </c>
      <c r="K2">
        <v>74</v>
      </c>
      <c r="L2">
        <v>47</v>
      </c>
      <c r="M2">
        <v>1027</v>
      </c>
      <c r="N2">
        <v>209</v>
      </c>
      <c r="O2" s="8"/>
      <c r="P2" s="9"/>
    </row>
    <row r="3" spans="1:16" x14ac:dyDescent="0.2">
      <c r="A3" s="7">
        <v>43730</v>
      </c>
      <c r="B3" t="s">
        <v>6</v>
      </c>
      <c r="C3">
        <v>75</v>
      </c>
      <c r="D3">
        <v>86</v>
      </c>
      <c r="E3">
        <v>136</v>
      </c>
      <c r="F3">
        <v>126</v>
      </c>
      <c r="G3">
        <v>174</v>
      </c>
      <c r="H3">
        <v>110</v>
      </c>
      <c r="I3">
        <v>93</v>
      </c>
      <c r="J3">
        <v>37</v>
      </c>
      <c r="K3">
        <v>63</v>
      </c>
      <c r="L3">
        <v>33</v>
      </c>
      <c r="M3">
        <f>SUM(C3:L3)</f>
        <v>933</v>
      </c>
      <c r="N3">
        <v>196</v>
      </c>
      <c r="O3" s="8"/>
      <c r="P3" s="9"/>
    </row>
    <row r="4" spans="1:16" x14ac:dyDescent="0.2">
      <c r="A4" s="7">
        <v>43730</v>
      </c>
      <c r="B4" t="s">
        <v>11</v>
      </c>
      <c r="C4">
        <v>22</v>
      </c>
      <c r="D4">
        <v>56</v>
      </c>
      <c r="E4">
        <v>93</v>
      </c>
      <c r="F4">
        <v>106</v>
      </c>
      <c r="G4">
        <v>160</v>
      </c>
      <c r="H4">
        <v>111</v>
      </c>
      <c r="I4">
        <v>68</v>
      </c>
      <c r="J4">
        <v>40</v>
      </c>
      <c r="K4">
        <v>47</v>
      </c>
      <c r="L4">
        <v>0</v>
      </c>
      <c r="M4">
        <v>703</v>
      </c>
      <c r="N4">
        <v>185</v>
      </c>
      <c r="O4" s="8"/>
      <c r="P4" s="9"/>
    </row>
    <row r="5" spans="1:16" x14ac:dyDescent="0.2">
      <c r="A5" s="7">
        <v>43730</v>
      </c>
      <c r="B5" t="s">
        <v>13</v>
      </c>
      <c r="C5">
        <v>48</v>
      </c>
      <c r="D5">
        <v>88</v>
      </c>
      <c r="E5">
        <v>131</v>
      </c>
      <c r="F5">
        <v>74</v>
      </c>
      <c r="G5">
        <v>111</v>
      </c>
      <c r="H5">
        <v>50</v>
      </c>
      <c r="I5">
        <v>47</v>
      </c>
      <c r="J5">
        <v>26</v>
      </c>
      <c r="K5">
        <v>40</v>
      </c>
      <c r="L5">
        <v>17</v>
      </c>
      <c r="M5">
        <v>632</v>
      </c>
      <c r="N5">
        <v>152</v>
      </c>
      <c r="O5" s="8"/>
      <c r="P5" s="9"/>
    </row>
    <row r="6" spans="1:16" x14ac:dyDescent="0.2">
      <c r="A6" s="7">
        <v>43702</v>
      </c>
      <c r="B6" t="s">
        <v>12</v>
      </c>
      <c r="C6">
        <v>1</v>
      </c>
      <c r="D6">
        <v>71</v>
      </c>
      <c r="E6">
        <v>91</v>
      </c>
      <c r="F6">
        <v>78</v>
      </c>
      <c r="G6">
        <v>123</v>
      </c>
      <c r="H6">
        <v>56</v>
      </c>
      <c r="I6">
        <v>55</v>
      </c>
      <c r="J6">
        <v>35</v>
      </c>
      <c r="K6">
        <v>44</v>
      </c>
      <c r="L6">
        <v>10</v>
      </c>
      <c r="M6">
        <v>564</v>
      </c>
      <c r="N6">
        <v>147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43730</v>
      </c>
      <c r="B9" t="s">
        <v>21</v>
      </c>
      <c r="C9">
        <v>81</v>
      </c>
      <c r="D9">
        <v>58</v>
      </c>
      <c r="E9">
        <v>51</v>
      </c>
      <c r="F9">
        <v>1</v>
      </c>
      <c r="G9">
        <v>92</v>
      </c>
      <c r="H9">
        <v>0</v>
      </c>
      <c r="I9">
        <v>44</v>
      </c>
      <c r="J9">
        <v>0</v>
      </c>
      <c r="K9">
        <v>40</v>
      </c>
      <c r="L9">
        <v>15</v>
      </c>
      <c r="M9">
        <v>382</v>
      </c>
      <c r="N9">
        <v>122</v>
      </c>
      <c r="P9" s="9"/>
    </row>
    <row r="10" spans="1:16" x14ac:dyDescent="0.2">
      <c r="A10" s="7">
        <v>43730</v>
      </c>
      <c r="B10" t="s">
        <v>15</v>
      </c>
      <c r="C10">
        <v>38</v>
      </c>
      <c r="D10">
        <v>43</v>
      </c>
      <c r="E10">
        <v>59</v>
      </c>
      <c r="F10">
        <v>30</v>
      </c>
      <c r="G10">
        <v>76</v>
      </c>
      <c r="H10">
        <v>23</v>
      </c>
      <c r="I10">
        <v>42</v>
      </c>
      <c r="J10">
        <v>14</v>
      </c>
      <c r="K10">
        <v>31</v>
      </c>
      <c r="L10">
        <v>16</v>
      </c>
      <c r="M10">
        <v>372</v>
      </c>
      <c r="N10">
        <v>87</v>
      </c>
      <c r="P10" s="9"/>
    </row>
    <row r="11" spans="1:16" x14ac:dyDescent="0.2">
      <c r="A11" s="7">
        <v>43723</v>
      </c>
      <c r="B11" t="s">
        <v>18</v>
      </c>
      <c r="C11">
        <v>52</v>
      </c>
      <c r="D11">
        <v>54</v>
      </c>
      <c r="E11">
        <v>79</v>
      </c>
      <c r="F11">
        <v>11</v>
      </c>
      <c r="G11">
        <v>73</v>
      </c>
      <c r="H11">
        <v>7</v>
      </c>
      <c r="I11">
        <v>40</v>
      </c>
      <c r="J11">
        <v>1</v>
      </c>
      <c r="K11">
        <v>30</v>
      </c>
      <c r="L11">
        <v>0</v>
      </c>
      <c r="M11">
        <v>347</v>
      </c>
      <c r="N11">
        <v>107</v>
      </c>
      <c r="O11" s="8"/>
      <c r="P11" s="9"/>
    </row>
    <row r="12" spans="1:16" x14ac:dyDescent="0.2">
      <c r="A12" s="7">
        <v>43688</v>
      </c>
      <c r="B12" t="s">
        <v>17</v>
      </c>
      <c r="C12">
        <v>55</v>
      </c>
      <c r="D12">
        <v>19</v>
      </c>
      <c r="E12">
        <v>36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241</v>
      </c>
      <c r="N12">
        <v>75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43695</v>
      </c>
      <c r="B14" t="s">
        <v>10</v>
      </c>
      <c r="C14">
        <v>0</v>
      </c>
      <c r="D14">
        <v>5</v>
      </c>
      <c r="E14">
        <v>0</v>
      </c>
      <c r="F14">
        <v>21</v>
      </c>
      <c r="G14">
        <v>50</v>
      </c>
      <c r="H14">
        <v>22</v>
      </c>
      <c r="I14">
        <v>34</v>
      </c>
      <c r="J14">
        <v>7</v>
      </c>
      <c r="K14">
        <v>23</v>
      </c>
      <c r="L14">
        <v>2</v>
      </c>
      <c r="M14">
        <v>164</v>
      </c>
      <c r="N14">
        <v>59</v>
      </c>
      <c r="O14" s="8"/>
      <c r="P14" s="9"/>
    </row>
    <row r="15" spans="1:16" x14ac:dyDescent="0.2">
      <c r="A15" s="7">
        <v>43702</v>
      </c>
      <c r="B15" t="s">
        <v>24</v>
      </c>
      <c r="C15">
        <v>0</v>
      </c>
      <c r="D15">
        <v>0</v>
      </c>
      <c r="E15">
        <v>21</v>
      </c>
      <c r="F15">
        <v>9</v>
      </c>
      <c r="G15">
        <v>70</v>
      </c>
      <c r="H15">
        <v>13</v>
      </c>
      <c r="I15">
        <v>26</v>
      </c>
      <c r="J15">
        <v>0</v>
      </c>
      <c r="K15">
        <v>22</v>
      </c>
      <c r="L15">
        <v>0</v>
      </c>
      <c r="M15">
        <v>161</v>
      </c>
      <c r="N15">
        <v>84</v>
      </c>
      <c r="O15" s="8"/>
      <c r="P15" s="9"/>
    </row>
    <row r="16" spans="1:16" x14ac:dyDescent="0.2">
      <c r="A16" s="7">
        <v>43730</v>
      </c>
      <c r="B16" t="s">
        <v>20</v>
      </c>
      <c r="C16">
        <v>0</v>
      </c>
      <c r="D16">
        <v>1</v>
      </c>
      <c r="E16">
        <v>14</v>
      </c>
      <c r="F16">
        <v>9</v>
      </c>
      <c r="G16">
        <v>63</v>
      </c>
      <c r="H16">
        <v>0</v>
      </c>
      <c r="I16">
        <v>11</v>
      </c>
      <c r="J16">
        <v>0</v>
      </c>
      <c r="K16">
        <v>14</v>
      </c>
      <c r="L16">
        <v>24</v>
      </c>
      <c r="M16">
        <v>136</v>
      </c>
      <c r="N16">
        <v>71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46.666666666666664</v>
      </c>
      <c r="D18" s="11">
        <f t="shared" si="0"/>
        <v>47.866666666666667</v>
      </c>
      <c r="E18" s="11">
        <f t="shared" si="0"/>
        <v>71.2</v>
      </c>
      <c r="F18" s="11">
        <f t="shared" si="0"/>
        <v>42.375</v>
      </c>
      <c r="G18" s="11">
        <f t="shared" si="0"/>
        <v>95.375</v>
      </c>
      <c r="H18" s="11">
        <f t="shared" si="0"/>
        <v>47.384615384615387</v>
      </c>
      <c r="I18" s="11">
        <f t="shared" si="0"/>
        <v>43.4375</v>
      </c>
      <c r="J18" s="11">
        <v>0</v>
      </c>
      <c r="K18" s="11">
        <v>0</v>
      </c>
      <c r="L18" s="11">
        <f>AVERAGEIF(L2:L17,"&gt;0")</f>
        <v>16.818181818181817</v>
      </c>
      <c r="M18" s="11">
        <f>AVERAGEIF(M2:M17,"&gt;0")</f>
        <v>423.75</v>
      </c>
      <c r="N18" s="11">
        <f>AVERAGEIF(N2:N17,"&gt;0")</f>
        <v>118.125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2116-1EAD-4907-B3DE-5B87386292A2}">
  <dimension ref="A1:Q49"/>
  <sheetViews>
    <sheetView workbookViewId="0">
      <selection activeCell="H27" sqref="H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43730</v>
      </c>
      <c r="B2" t="s">
        <v>14</v>
      </c>
      <c r="C2">
        <v>73</v>
      </c>
      <c r="D2">
        <v>97</v>
      </c>
      <c r="E2">
        <v>147</v>
      </c>
      <c r="F2">
        <v>117</v>
      </c>
      <c r="G2">
        <v>199</v>
      </c>
      <c r="H2">
        <v>126</v>
      </c>
      <c r="I2">
        <v>112</v>
      </c>
      <c r="J2">
        <v>35</v>
      </c>
      <c r="K2">
        <v>74</v>
      </c>
      <c r="L2">
        <v>47</v>
      </c>
      <c r="M2">
        <v>1027</v>
      </c>
      <c r="N2">
        <v>209</v>
      </c>
      <c r="O2" s="8"/>
      <c r="P2" s="9"/>
    </row>
    <row r="3" spans="1:16" x14ac:dyDescent="0.2">
      <c r="A3" s="7">
        <v>43737</v>
      </c>
      <c r="B3" t="s">
        <v>6</v>
      </c>
      <c r="C3">
        <v>75</v>
      </c>
      <c r="D3">
        <v>86</v>
      </c>
      <c r="E3">
        <v>136</v>
      </c>
      <c r="F3">
        <v>128</v>
      </c>
      <c r="G3">
        <v>175</v>
      </c>
      <c r="H3">
        <v>110</v>
      </c>
      <c r="I3">
        <v>93</v>
      </c>
      <c r="J3">
        <v>37</v>
      </c>
      <c r="K3">
        <v>63</v>
      </c>
      <c r="L3">
        <v>33</v>
      </c>
      <c r="M3">
        <f>SUM(C3:L3)</f>
        <v>936</v>
      </c>
      <c r="N3">
        <v>197</v>
      </c>
      <c r="O3" s="8"/>
      <c r="P3" s="9"/>
    </row>
    <row r="4" spans="1:16" x14ac:dyDescent="0.2">
      <c r="A4" s="7">
        <v>43730</v>
      </c>
      <c r="B4" t="s">
        <v>11</v>
      </c>
      <c r="C4">
        <v>22</v>
      </c>
      <c r="D4">
        <v>56</v>
      </c>
      <c r="E4">
        <v>93</v>
      </c>
      <c r="F4">
        <v>106</v>
      </c>
      <c r="G4">
        <v>160</v>
      </c>
      <c r="H4">
        <v>111</v>
      </c>
      <c r="I4">
        <v>68</v>
      </c>
      <c r="J4">
        <v>40</v>
      </c>
      <c r="K4">
        <v>47</v>
      </c>
      <c r="L4">
        <v>0</v>
      </c>
      <c r="M4">
        <v>703</v>
      </c>
      <c r="N4">
        <v>185</v>
      </c>
      <c r="O4" s="8"/>
      <c r="P4" s="9"/>
    </row>
    <row r="5" spans="1:16" x14ac:dyDescent="0.2">
      <c r="A5" s="7">
        <v>43737</v>
      </c>
      <c r="B5" t="s">
        <v>13</v>
      </c>
      <c r="C5">
        <v>51</v>
      </c>
      <c r="D5">
        <v>88</v>
      </c>
      <c r="E5">
        <v>132</v>
      </c>
      <c r="F5">
        <v>74</v>
      </c>
      <c r="G5">
        <v>111</v>
      </c>
      <c r="H5">
        <v>50</v>
      </c>
      <c r="I5">
        <v>47</v>
      </c>
      <c r="J5">
        <v>26</v>
      </c>
      <c r="K5">
        <v>40</v>
      </c>
      <c r="L5">
        <v>17</v>
      </c>
      <c r="M5">
        <v>636</v>
      </c>
      <c r="N5">
        <v>152</v>
      </c>
      <c r="O5" s="8"/>
      <c r="P5" s="9"/>
    </row>
    <row r="6" spans="1:16" x14ac:dyDescent="0.2">
      <c r="A6" s="7">
        <v>43702</v>
      </c>
      <c r="B6" t="s">
        <v>12</v>
      </c>
      <c r="C6">
        <v>1</v>
      </c>
      <c r="D6">
        <v>71</v>
      </c>
      <c r="E6">
        <v>91</v>
      </c>
      <c r="F6">
        <v>78</v>
      </c>
      <c r="G6">
        <v>123</v>
      </c>
      <c r="H6">
        <v>56</v>
      </c>
      <c r="I6">
        <v>55</v>
      </c>
      <c r="J6">
        <v>35</v>
      </c>
      <c r="K6">
        <v>44</v>
      </c>
      <c r="L6">
        <v>10</v>
      </c>
      <c r="M6">
        <v>564</v>
      </c>
      <c r="N6">
        <v>147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43730</v>
      </c>
      <c r="B9" t="s">
        <v>21</v>
      </c>
      <c r="C9">
        <v>81</v>
      </c>
      <c r="D9">
        <v>58</v>
      </c>
      <c r="E9">
        <v>51</v>
      </c>
      <c r="F9">
        <v>1</v>
      </c>
      <c r="G9">
        <v>92</v>
      </c>
      <c r="H9">
        <v>0</v>
      </c>
      <c r="I9">
        <v>44</v>
      </c>
      <c r="J9">
        <v>0</v>
      </c>
      <c r="K9">
        <v>40</v>
      </c>
      <c r="L9">
        <v>15</v>
      </c>
      <c r="M9">
        <v>382</v>
      </c>
      <c r="N9">
        <v>122</v>
      </c>
      <c r="P9" s="9"/>
    </row>
    <row r="10" spans="1:16" x14ac:dyDescent="0.2">
      <c r="A10" s="7">
        <v>43730</v>
      </c>
      <c r="B10" t="s">
        <v>15</v>
      </c>
      <c r="C10">
        <v>38</v>
      </c>
      <c r="D10">
        <v>43</v>
      </c>
      <c r="E10">
        <v>59</v>
      </c>
      <c r="F10">
        <v>30</v>
      </c>
      <c r="G10">
        <v>76</v>
      </c>
      <c r="H10">
        <v>23</v>
      </c>
      <c r="I10">
        <v>42</v>
      </c>
      <c r="J10">
        <v>14</v>
      </c>
      <c r="K10">
        <v>31</v>
      </c>
      <c r="L10">
        <v>16</v>
      </c>
      <c r="M10">
        <v>372</v>
      </c>
      <c r="N10">
        <v>87</v>
      </c>
      <c r="P10" s="9"/>
    </row>
    <row r="11" spans="1:16" x14ac:dyDescent="0.2">
      <c r="A11" s="7">
        <v>43723</v>
      </c>
      <c r="B11" t="s">
        <v>18</v>
      </c>
      <c r="C11">
        <v>52</v>
      </c>
      <c r="D11">
        <v>54</v>
      </c>
      <c r="E11">
        <v>79</v>
      </c>
      <c r="F11">
        <v>11</v>
      </c>
      <c r="G11">
        <v>73</v>
      </c>
      <c r="H11">
        <v>7</v>
      </c>
      <c r="I11">
        <v>40</v>
      </c>
      <c r="J11">
        <v>1</v>
      </c>
      <c r="K11">
        <v>30</v>
      </c>
      <c r="L11">
        <v>0</v>
      </c>
      <c r="M11">
        <v>347</v>
      </c>
      <c r="N11">
        <v>107</v>
      </c>
      <c r="O11" s="8"/>
      <c r="P11" s="9"/>
    </row>
    <row r="12" spans="1:16" x14ac:dyDescent="0.2">
      <c r="A12" s="7">
        <v>43688</v>
      </c>
      <c r="B12" t="s">
        <v>17</v>
      </c>
      <c r="C12">
        <v>55</v>
      </c>
      <c r="D12">
        <v>19</v>
      </c>
      <c r="E12">
        <v>36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241</v>
      </c>
      <c r="N12">
        <v>75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43695</v>
      </c>
      <c r="B14" t="s">
        <v>10</v>
      </c>
      <c r="C14">
        <v>0</v>
      </c>
      <c r="D14">
        <v>5</v>
      </c>
      <c r="E14">
        <v>0</v>
      </c>
      <c r="F14">
        <v>21</v>
      </c>
      <c r="G14">
        <v>50</v>
      </c>
      <c r="H14">
        <v>22</v>
      </c>
      <c r="I14">
        <v>34</v>
      </c>
      <c r="J14">
        <v>7</v>
      </c>
      <c r="K14">
        <v>23</v>
      </c>
      <c r="L14">
        <v>2</v>
      </c>
      <c r="M14">
        <v>164</v>
      </c>
      <c r="N14">
        <v>59</v>
      </c>
      <c r="O14" s="8"/>
      <c r="P14" s="9"/>
    </row>
    <row r="15" spans="1:16" x14ac:dyDescent="0.2">
      <c r="A15" s="7">
        <v>43702</v>
      </c>
      <c r="B15" t="s">
        <v>24</v>
      </c>
      <c r="C15">
        <v>0</v>
      </c>
      <c r="D15">
        <v>0</v>
      </c>
      <c r="E15">
        <v>21</v>
      </c>
      <c r="F15">
        <v>9</v>
      </c>
      <c r="G15">
        <v>70</v>
      </c>
      <c r="H15">
        <v>13</v>
      </c>
      <c r="I15">
        <v>26</v>
      </c>
      <c r="J15">
        <v>0</v>
      </c>
      <c r="K15">
        <v>22</v>
      </c>
      <c r="L15">
        <v>0</v>
      </c>
      <c r="M15">
        <v>161</v>
      </c>
      <c r="N15">
        <v>84</v>
      </c>
      <c r="O15" s="8"/>
      <c r="P15" s="9"/>
    </row>
    <row r="16" spans="1:16" x14ac:dyDescent="0.2">
      <c r="A16" s="7">
        <v>43730</v>
      </c>
      <c r="B16" t="s">
        <v>20</v>
      </c>
      <c r="C16">
        <v>0</v>
      </c>
      <c r="D16">
        <v>1</v>
      </c>
      <c r="E16">
        <v>14</v>
      </c>
      <c r="F16">
        <v>9</v>
      </c>
      <c r="G16">
        <v>63</v>
      </c>
      <c r="H16">
        <v>0</v>
      </c>
      <c r="I16">
        <v>11</v>
      </c>
      <c r="J16">
        <v>0</v>
      </c>
      <c r="K16">
        <v>14</v>
      </c>
      <c r="L16">
        <v>24</v>
      </c>
      <c r="M16">
        <v>136</v>
      </c>
      <c r="N16">
        <v>71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46.916666666666664</v>
      </c>
      <c r="D18" s="11">
        <f t="shared" si="0"/>
        <v>47.866666666666667</v>
      </c>
      <c r="E18" s="11">
        <f t="shared" si="0"/>
        <v>71.266666666666666</v>
      </c>
      <c r="F18" s="11">
        <f t="shared" si="0"/>
        <v>42.5</v>
      </c>
      <c r="G18" s="11">
        <f t="shared" si="0"/>
        <v>95.4375</v>
      </c>
      <c r="H18" s="11">
        <f t="shared" si="0"/>
        <v>47.384615384615387</v>
      </c>
      <c r="I18" s="11">
        <f t="shared" si="0"/>
        <v>43.4375</v>
      </c>
      <c r="J18" s="11">
        <v>0</v>
      </c>
      <c r="K18" s="11">
        <v>0</v>
      </c>
      <c r="L18" s="11">
        <f>AVERAGEIF(L2:L17,"&gt;0")</f>
        <v>16.818181818181817</v>
      </c>
      <c r="M18" s="11">
        <f>AVERAGEIF(M2:M17,"&gt;0")</f>
        <v>424.1875</v>
      </c>
      <c r="N18" s="11">
        <f>AVERAGEIF(N2:N17,"&gt;0")</f>
        <v>118.1875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D8D11-193C-424D-9BBB-6138244E0602}">
  <dimension ref="A1:Q49"/>
  <sheetViews>
    <sheetView workbookViewId="0">
      <selection activeCell="E26" sqref="E2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43744</v>
      </c>
      <c r="B2" t="s">
        <v>14</v>
      </c>
      <c r="C2">
        <v>73</v>
      </c>
      <c r="D2">
        <v>99</v>
      </c>
      <c r="E2">
        <v>152</v>
      </c>
      <c r="F2">
        <v>117</v>
      </c>
      <c r="G2">
        <v>200</v>
      </c>
      <c r="H2">
        <v>132</v>
      </c>
      <c r="I2">
        <v>115</v>
      </c>
      <c r="J2">
        <v>35</v>
      </c>
      <c r="K2">
        <v>74</v>
      </c>
      <c r="L2">
        <v>47</v>
      </c>
      <c r="M2">
        <v>1044</v>
      </c>
      <c r="N2">
        <v>210</v>
      </c>
      <c r="O2" s="8"/>
      <c r="P2" s="9"/>
    </row>
    <row r="3" spans="1:16" x14ac:dyDescent="0.2">
      <c r="A3" s="7">
        <v>43744</v>
      </c>
      <c r="B3" t="s">
        <v>6</v>
      </c>
      <c r="C3">
        <v>77</v>
      </c>
      <c r="D3">
        <v>90</v>
      </c>
      <c r="E3">
        <v>140</v>
      </c>
      <c r="F3">
        <v>130</v>
      </c>
      <c r="G3">
        <v>176</v>
      </c>
      <c r="H3">
        <v>116</v>
      </c>
      <c r="I3">
        <v>96</v>
      </c>
      <c r="J3">
        <v>37</v>
      </c>
      <c r="K3">
        <v>63</v>
      </c>
      <c r="L3">
        <v>33</v>
      </c>
      <c r="M3">
        <f>SUM(C3:L3)</f>
        <v>958</v>
      </c>
      <c r="N3">
        <v>198</v>
      </c>
      <c r="O3" s="8"/>
      <c r="P3" s="9"/>
    </row>
    <row r="4" spans="1:16" x14ac:dyDescent="0.2">
      <c r="A4" s="7">
        <v>43744</v>
      </c>
      <c r="B4" t="s">
        <v>11</v>
      </c>
      <c r="C4">
        <v>22</v>
      </c>
      <c r="D4">
        <v>56</v>
      </c>
      <c r="E4">
        <v>94</v>
      </c>
      <c r="F4">
        <v>107</v>
      </c>
      <c r="G4">
        <v>160</v>
      </c>
      <c r="H4">
        <v>111</v>
      </c>
      <c r="I4">
        <v>68</v>
      </c>
      <c r="J4">
        <v>40</v>
      </c>
      <c r="K4">
        <v>47</v>
      </c>
      <c r="L4">
        <v>0</v>
      </c>
      <c r="M4">
        <v>705</v>
      </c>
      <c r="N4">
        <v>185</v>
      </c>
      <c r="O4" s="8"/>
      <c r="P4" s="9"/>
    </row>
    <row r="5" spans="1:16" x14ac:dyDescent="0.2">
      <c r="A5" s="7">
        <v>43744</v>
      </c>
      <c r="B5" t="s">
        <v>13</v>
      </c>
      <c r="C5">
        <v>52</v>
      </c>
      <c r="D5">
        <v>90</v>
      </c>
      <c r="E5">
        <v>135</v>
      </c>
      <c r="F5">
        <v>74</v>
      </c>
      <c r="G5">
        <v>111</v>
      </c>
      <c r="H5">
        <v>50</v>
      </c>
      <c r="I5">
        <v>47</v>
      </c>
      <c r="J5">
        <v>26</v>
      </c>
      <c r="K5">
        <v>40</v>
      </c>
      <c r="L5">
        <v>17</v>
      </c>
      <c r="M5">
        <v>642</v>
      </c>
      <c r="N5">
        <v>154</v>
      </c>
      <c r="O5" s="8"/>
      <c r="P5" s="9"/>
    </row>
    <row r="6" spans="1:16" x14ac:dyDescent="0.2">
      <c r="A6" s="7">
        <v>43744</v>
      </c>
      <c r="B6" t="s">
        <v>12</v>
      </c>
      <c r="C6">
        <v>1</v>
      </c>
      <c r="D6">
        <v>74</v>
      </c>
      <c r="E6">
        <v>91</v>
      </c>
      <c r="F6">
        <v>78</v>
      </c>
      <c r="G6">
        <v>123</v>
      </c>
      <c r="H6">
        <v>56</v>
      </c>
      <c r="I6">
        <v>56</v>
      </c>
      <c r="J6">
        <v>35</v>
      </c>
      <c r="K6">
        <v>45</v>
      </c>
      <c r="L6">
        <v>11</v>
      </c>
      <c r="M6">
        <v>570</v>
      </c>
      <c r="N6">
        <v>147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43674</v>
      </c>
      <c r="B8" t="s">
        <v>9</v>
      </c>
      <c r="C8">
        <v>55</v>
      </c>
      <c r="D8">
        <v>45</v>
      </c>
      <c r="E8">
        <v>57</v>
      </c>
      <c r="F8">
        <v>33</v>
      </c>
      <c r="G8">
        <v>81</v>
      </c>
      <c r="H8">
        <v>48</v>
      </c>
      <c r="I8">
        <v>31</v>
      </c>
      <c r="J8">
        <v>11</v>
      </c>
      <c r="K8">
        <v>28</v>
      </c>
      <c r="L8">
        <v>0</v>
      </c>
      <c r="M8">
        <v>389</v>
      </c>
      <c r="N8">
        <v>118</v>
      </c>
      <c r="O8" s="8"/>
      <c r="P8" s="9"/>
    </row>
    <row r="9" spans="1:16" x14ac:dyDescent="0.2">
      <c r="A9" s="7">
        <v>43730</v>
      </c>
      <c r="B9" t="s">
        <v>21</v>
      </c>
      <c r="C9">
        <v>81</v>
      </c>
      <c r="D9">
        <v>58</v>
      </c>
      <c r="E9">
        <v>51</v>
      </c>
      <c r="F9">
        <v>1</v>
      </c>
      <c r="G9">
        <v>92</v>
      </c>
      <c r="H9">
        <v>0</v>
      </c>
      <c r="I9">
        <v>44</v>
      </c>
      <c r="J9">
        <v>0</v>
      </c>
      <c r="K9">
        <v>40</v>
      </c>
      <c r="L9">
        <v>15</v>
      </c>
      <c r="M9">
        <v>382</v>
      </c>
      <c r="N9">
        <v>122</v>
      </c>
      <c r="P9" s="9"/>
    </row>
    <row r="10" spans="1:16" x14ac:dyDescent="0.2">
      <c r="A10" s="7">
        <v>43730</v>
      </c>
      <c r="B10" t="s">
        <v>15</v>
      </c>
      <c r="C10">
        <v>38</v>
      </c>
      <c r="D10">
        <v>43</v>
      </c>
      <c r="E10">
        <v>59</v>
      </c>
      <c r="F10">
        <v>30</v>
      </c>
      <c r="G10">
        <v>76</v>
      </c>
      <c r="H10">
        <v>23</v>
      </c>
      <c r="I10">
        <v>42</v>
      </c>
      <c r="J10">
        <v>14</v>
      </c>
      <c r="K10">
        <v>31</v>
      </c>
      <c r="L10">
        <v>16</v>
      </c>
      <c r="M10">
        <v>372</v>
      </c>
      <c r="N10">
        <v>87</v>
      </c>
      <c r="P10" s="9"/>
    </row>
    <row r="11" spans="1:16" x14ac:dyDescent="0.2">
      <c r="A11" s="7">
        <v>43723</v>
      </c>
      <c r="B11" t="s">
        <v>18</v>
      </c>
      <c r="C11">
        <v>52</v>
      </c>
      <c r="D11">
        <v>54</v>
      </c>
      <c r="E11">
        <v>79</v>
      </c>
      <c r="F11">
        <v>11</v>
      </c>
      <c r="G11">
        <v>73</v>
      </c>
      <c r="H11">
        <v>7</v>
      </c>
      <c r="I11">
        <v>40</v>
      </c>
      <c r="J11">
        <v>1</v>
      </c>
      <c r="K11">
        <v>30</v>
      </c>
      <c r="L11">
        <v>0</v>
      </c>
      <c r="M11">
        <v>347</v>
      </c>
      <c r="N11">
        <v>107</v>
      </c>
      <c r="O11" s="8"/>
      <c r="P11" s="9"/>
    </row>
    <row r="12" spans="1:16" x14ac:dyDescent="0.2">
      <c r="A12" s="7">
        <v>43744</v>
      </c>
      <c r="B12" t="s">
        <v>17</v>
      </c>
      <c r="C12">
        <v>56</v>
      </c>
      <c r="D12">
        <v>19</v>
      </c>
      <c r="E12">
        <v>37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243</v>
      </c>
      <c r="N12">
        <v>77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43695</v>
      </c>
      <c r="B14" t="s">
        <v>10</v>
      </c>
      <c r="C14">
        <v>0</v>
      </c>
      <c r="D14">
        <v>5</v>
      </c>
      <c r="E14">
        <v>0</v>
      </c>
      <c r="F14">
        <v>21</v>
      </c>
      <c r="G14">
        <v>50</v>
      </c>
      <c r="H14">
        <v>22</v>
      </c>
      <c r="I14">
        <v>34</v>
      </c>
      <c r="J14">
        <v>7</v>
      </c>
      <c r="K14">
        <v>23</v>
      </c>
      <c r="L14">
        <v>2</v>
      </c>
      <c r="M14">
        <v>164</v>
      </c>
      <c r="N14">
        <v>59</v>
      </c>
      <c r="O14" s="8"/>
      <c r="P14" s="9"/>
    </row>
    <row r="15" spans="1:16" x14ac:dyDescent="0.2">
      <c r="A15" s="7">
        <v>43702</v>
      </c>
      <c r="B15" t="s">
        <v>24</v>
      </c>
      <c r="C15">
        <v>0</v>
      </c>
      <c r="D15">
        <v>0</v>
      </c>
      <c r="E15">
        <v>21</v>
      </c>
      <c r="F15">
        <v>9</v>
      </c>
      <c r="G15">
        <v>70</v>
      </c>
      <c r="H15">
        <v>13</v>
      </c>
      <c r="I15">
        <v>26</v>
      </c>
      <c r="J15">
        <v>0</v>
      </c>
      <c r="K15">
        <v>22</v>
      </c>
      <c r="L15">
        <v>0</v>
      </c>
      <c r="M15">
        <v>161</v>
      </c>
      <c r="N15">
        <v>84</v>
      </c>
      <c r="O15" s="8"/>
      <c r="P15" s="9"/>
    </row>
    <row r="16" spans="1:16" x14ac:dyDescent="0.2">
      <c r="A16" s="7">
        <v>43744</v>
      </c>
      <c r="B16" t="s">
        <v>20</v>
      </c>
      <c r="C16">
        <v>0</v>
      </c>
      <c r="D16">
        <v>1</v>
      </c>
      <c r="E16">
        <v>14</v>
      </c>
      <c r="F16">
        <v>20</v>
      </c>
      <c r="G16">
        <v>68</v>
      </c>
      <c r="H16">
        <v>0</v>
      </c>
      <c r="I16">
        <v>11</v>
      </c>
      <c r="J16">
        <v>0</v>
      </c>
      <c r="K16">
        <v>14</v>
      </c>
      <c r="L16">
        <v>24</v>
      </c>
      <c r="M16">
        <v>152</v>
      </c>
      <c r="N16">
        <v>76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47.25</v>
      </c>
      <c r="D18" s="11">
        <f t="shared" si="0"/>
        <v>48.6</v>
      </c>
      <c r="E18" s="11">
        <f t="shared" si="0"/>
        <v>72.2</v>
      </c>
      <c r="F18" s="11">
        <f t="shared" si="0"/>
        <v>43.375</v>
      </c>
      <c r="G18" s="11">
        <f t="shared" si="0"/>
        <v>95.875</v>
      </c>
      <c r="H18" s="11">
        <f t="shared" si="0"/>
        <v>48.307692307692307</v>
      </c>
      <c r="I18" s="11">
        <f t="shared" si="0"/>
        <v>43.875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428.625</v>
      </c>
      <c r="N18" s="11">
        <f>AVERAGEIF(N2:N17,"&gt;0")</f>
        <v>118.875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4"/>
  <sheetViews>
    <sheetView workbookViewId="0">
      <selection activeCell="Q24" sqref="Q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43499</v>
      </c>
      <c r="B2" t="s">
        <v>14</v>
      </c>
      <c r="C2">
        <v>69</v>
      </c>
      <c r="D2">
        <v>60</v>
      </c>
      <c r="E2">
        <v>81</v>
      </c>
      <c r="F2">
        <v>54</v>
      </c>
      <c r="G2">
        <v>117</v>
      </c>
      <c r="H2">
        <v>44</v>
      </c>
      <c r="I2">
        <v>10</v>
      </c>
      <c r="J2">
        <v>0</v>
      </c>
      <c r="K2">
        <v>1</v>
      </c>
      <c r="L2">
        <v>0</v>
      </c>
      <c r="M2">
        <v>436</v>
      </c>
      <c r="N2">
        <v>146</v>
      </c>
      <c r="O2" s="8"/>
      <c r="P2" s="9"/>
    </row>
    <row r="3" spans="1:16" x14ac:dyDescent="0.2">
      <c r="A3" s="7">
        <v>43499</v>
      </c>
      <c r="B3" t="s">
        <v>6</v>
      </c>
      <c r="C3">
        <v>61</v>
      </c>
      <c r="D3">
        <v>53</v>
      </c>
      <c r="E3">
        <v>64</v>
      </c>
      <c r="F3">
        <v>30</v>
      </c>
      <c r="G3">
        <v>83</v>
      </c>
      <c r="H3">
        <v>21</v>
      </c>
      <c r="I3">
        <v>5</v>
      </c>
      <c r="J3">
        <v>0</v>
      </c>
      <c r="K3">
        <v>1</v>
      </c>
      <c r="L3">
        <v>0</v>
      </c>
      <c r="M3">
        <f>SUM(C3:L3)</f>
        <v>318</v>
      </c>
      <c r="N3">
        <v>121</v>
      </c>
      <c r="O3" s="8"/>
      <c r="P3" s="9"/>
    </row>
    <row r="4" spans="1:16" x14ac:dyDescent="0.2">
      <c r="A4" s="7">
        <v>43499</v>
      </c>
      <c r="B4" t="s">
        <v>11</v>
      </c>
      <c r="C4">
        <v>20</v>
      </c>
      <c r="D4">
        <v>34</v>
      </c>
      <c r="E4">
        <v>45</v>
      </c>
      <c r="F4">
        <v>34</v>
      </c>
      <c r="G4">
        <v>76</v>
      </c>
      <c r="H4">
        <v>29</v>
      </c>
      <c r="I4">
        <v>3</v>
      </c>
      <c r="J4">
        <v>0</v>
      </c>
      <c r="K4">
        <v>0</v>
      </c>
      <c r="L4">
        <v>0</v>
      </c>
      <c r="M4">
        <v>241</v>
      </c>
      <c r="N4">
        <v>108</v>
      </c>
      <c r="O4" s="8"/>
      <c r="P4" s="9"/>
    </row>
    <row r="5" spans="1:16" x14ac:dyDescent="0.2">
      <c r="A5" s="7">
        <v>43499</v>
      </c>
      <c r="B5" t="s">
        <v>9</v>
      </c>
      <c r="C5">
        <v>55</v>
      </c>
      <c r="D5">
        <v>38</v>
      </c>
      <c r="E5">
        <v>44</v>
      </c>
      <c r="F5">
        <v>13</v>
      </c>
      <c r="G5">
        <v>48</v>
      </c>
      <c r="H5">
        <v>10</v>
      </c>
      <c r="I5">
        <v>2</v>
      </c>
      <c r="J5">
        <v>0</v>
      </c>
      <c r="K5">
        <v>0</v>
      </c>
      <c r="L5">
        <v>0</v>
      </c>
      <c r="M5">
        <v>210</v>
      </c>
      <c r="N5">
        <v>80</v>
      </c>
      <c r="O5" s="8"/>
      <c r="P5" s="9"/>
    </row>
    <row r="6" spans="1:16" x14ac:dyDescent="0.2">
      <c r="A6" s="7">
        <v>43499</v>
      </c>
      <c r="B6" t="s">
        <v>16</v>
      </c>
      <c r="C6">
        <v>46</v>
      </c>
      <c r="D6">
        <v>37</v>
      </c>
      <c r="E6">
        <v>38</v>
      </c>
      <c r="F6">
        <v>9</v>
      </c>
      <c r="G6">
        <v>60</v>
      </c>
      <c r="H6">
        <v>9</v>
      </c>
      <c r="I6">
        <v>7</v>
      </c>
      <c r="J6">
        <v>0</v>
      </c>
      <c r="K6">
        <v>2</v>
      </c>
      <c r="L6">
        <v>0</v>
      </c>
      <c r="M6">
        <v>208</v>
      </c>
      <c r="N6">
        <v>78</v>
      </c>
      <c r="O6" s="8"/>
      <c r="P6" s="9"/>
    </row>
    <row r="7" spans="1:16" x14ac:dyDescent="0.2">
      <c r="A7" s="7">
        <v>43492</v>
      </c>
      <c r="B7" t="s">
        <v>12</v>
      </c>
      <c r="C7">
        <v>1</v>
      </c>
      <c r="D7">
        <v>39</v>
      </c>
      <c r="E7">
        <v>47</v>
      </c>
      <c r="F7">
        <v>20</v>
      </c>
      <c r="G7">
        <v>34</v>
      </c>
      <c r="H7">
        <v>5</v>
      </c>
      <c r="I7">
        <v>0</v>
      </c>
      <c r="J7">
        <v>0</v>
      </c>
      <c r="K7">
        <v>0</v>
      </c>
      <c r="L7">
        <v>0</v>
      </c>
      <c r="M7">
        <v>146</v>
      </c>
      <c r="N7">
        <v>71</v>
      </c>
      <c r="O7" s="8"/>
      <c r="P7" s="9"/>
    </row>
    <row r="8" spans="1:16" x14ac:dyDescent="0.2">
      <c r="A8" s="7">
        <v>43492</v>
      </c>
      <c r="B8" t="s">
        <v>13</v>
      </c>
      <c r="C8">
        <v>0</v>
      </c>
      <c r="D8">
        <v>35</v>
      </c>
      <c r="E8">
        <v>44</v>
      </c>
      <c r="F8">
        <v>6</v>
      </c>
      <c r="G8">
        <v>16</v>
      </c>
      <c r="H8">
        <v>0</v>
      </c>
      <c r="I8">
        <v>0</v>
      </c>
      <c r="J8">
        <v>0</v>
      </c>
      <c r="K8">
        <v>0</v>
      </c>
      <c r="L8">
        <v>0</v>
      </c>
      <c r="M8">
        <v>101</v>
      </c>
      <c r="N8">
        <v>57</v>
      </c>
      <c r="O8" s="8"/>
      <c r="P8" s="9"/>
    </row>
    <row r="9" spans="1:16" x14ac:dyDescent="0.2">
      <c r="A9" s="7">
        <v>43499</v>
      </c>
      <c r="B9" t="s">
        <v>15</v>
      </c>
      <c r="C9">
        <v>35</v>
      </c>
      <c r="D9">
        <v>11</v>
      </c>
      <c r="E9">
        <v>15</v>
      </c>
      <c r="F9">
        <v>16</v>
      </c>
      <c r="G9">
        <v>20</v>
      </c>
      <c r="H9">
        <v>3</v>
      </c>
      <c r="I9">
        <v>0</v>
      </c>
      <c r="J9">
        <v>0</v>
      </c>
      <c r="K9">
        <v>0</v>
      </c>
      <c r="L9">
        <v>0</v>
      </c>
      <c r="M9">
        <v>100</v>
      </c>
      <c r="N9">
        <v>52</v>
      </c>
      <c r="O9" s="8"/>
      <c r="P9" s="9"/>
    </row>
    <row r="10" spans="1:16" x14ac:dyDescent="0.2">
      <c r="A10" s="7">
        <v>43492</v>
      </c>
      <c r="B10" t="s">
        <v>17</v>
      </c>
      <c r="C10">
        <v>53</v>
      </c>
      <c r="D10">
        <v>9</v>
      </c>
      <c r="E10">
        <v>14</v>
      </c>
      <c r="F10">
        <v>0</v>
      </c>
      <c r="G10">
        <v>2</v>
      </c>
      <c r="H10">
        <v>2</v>
      </c>
      <c r="I10">
        <v>0</v>
      </c>
      <c r="J10">
        <v>0</v>
      </c>
      <c r="K10">
        <v>0</v>
      </c>
      <c r="L10">
        <v>1</v>
      </c>
      <c r="M10">
        <v>81</v>
      </c>
      <c r="N10">
        <v>52</v>
      </c>
      <c r="O10" s="8"/>
      <c r="P10" s="9"/>
    </row>
    <row r="11" spans="1:16" x14ac:dyDescent="0.2">
      <c r="A11" s="7">
        <v>43492</v>
      </c>
      <c r="B11" t="s">
        <v>18</v>
      </c>
      <c r="C11">
        <v>48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49</v>
      </c>
      <c r="N11">
        <v>49</v>
      </c>
      <c r="O11" s="8"/>
      <c r="P11" s="9"/>
    </row>
    <row r="12" spans="1:16" x14ac:dyDescent="0.2">
      <c r="A12" s="7">
        <v>43478</v>
      </c>
      <c r="B12" t="s">
        <v>10</v>
      </c>
      <c r="C12">
        <v>0</v>
      </c>
      <c r="D12">
        <v>0</v>
      </c>
      <c r="E12">
        <v>0</v>
      </c>
      <c r="F12">
        <v>3</v>
      </c>
      <c r="G12">
        <v>15</v>
      </c>
      <c r="H12">
        <v>1</v>
      </c>
      <c r="I12">
        <v>0</v>
      </c>
      <c r="J12">
        <v>0</v>
      </c>
      <c r="K12">
        <v>0</v>
      </c>
      <c r="L12">
        <v>0</v>
      </c>
      <c r="M12">
        <v>19</v>
      </c>
      <c r="N12">
        <v>17</v>
      </c>
      <c r="O12" s="8"/>
      <c r="P12" s="9"/>
    </row>
    <row r="13" spans="1:16" x14ac:dyDescent="0.2">
      <c r="A13" s="10" t="s">
        <v>7</v>
      </c>
      <c r="B13" s="10"/>
      <c r="C13" s="11">
        <f t="shared" ref="C13:I13" si="0">AVERAGEIF(C2:C12,"&gt;0")</f>
        <v>43.111111111111114</v>
      </c>
      <c r="D13" s="11">
        <f t="shared" si="0"/>
        <v>35.111111111111114</v>
      </c>
      <c r="E13" s="11">
        <f t="shared" si="0"/>
        <v>39.299999999999997</v>
      </c>
      <c r="F13" s="11">
        <f t="shared" si="0"/>
        <v>20.555555555555557</v>
      </c>
      <c r="G13" s="11">
        <f t="shared" si="0"/>
        <v>47.1</v>
      </c>
      <c r="H13" s="11">
        <f t="shared" si="0"/>
        <v>13.777777777777779</v>
      </c>
      <c r="I13" s="11">
        <f t="shared" si="0"/>
        <v>5.4</v>
      </c>
      <c r="J13" s="11">
        <v>0</v>
      </c>
      <c r="K13" s="11">
        <v>0</v>
      </c>
      <c r="L13" s="11">
        <f>AVERAGEIF(L2:L12,"&gt;0")</f>
        <v>1</v>
      </c>
      <c r="M13" s="11">
        <f>AVERAGEIF(M2:M12,"&gt;0")</f>
        <v>173.54545454545453</v>
      </c>
      <c r="N13" s="11">
        <f>AVERAGEIF(N2:N12,"&gt;0")</f>
        <v>75.545454545454547</v>
      </c>
      <c r="O13" s="8"/>
      <c r="P13" s="9"/>
    </row>
    <row r="14" spans="1:16" x14ac:dyDescent="0.2">
      <c r="A14" s="10" t="s">
        <v>8</v>
      </c>
      <c r="B14" s="10"/>
      <c r="C14" s="12">
        <f t="shared" ref="C14:L14" si="1">COUNTIF(C2:C12,"&gt;0")/COUNTA(C2:C12)</f>
        <v>0.81818181818181823</v>
      </c>
      <c r="D14" s="12">
        <f t="shared" si="1"/>
        <v>0.81818181818181823</v>
      </c>
      <c r="E14" s="12">
        <f t="shared" si="1"/>
        <v>0.90909090909090906</v>
      </c>
      <c r="F14" s="12">
        <f t="shared" si="1"/>
        <v>0.81818181818181823</v>
      </c>
      <c r="G14" s="12">
        <f t="shared" si="1"/>
        <v>0.90909090909090906</v>
      </c>
      <c r="H14" s="12">
        <f t="shared" si="1"/>
        <v>0.81818181818181823</v>
      </c>
      <c r="I14" s="12">
        <f t="shared" si="1"/>
        <v>0.45454545454545453</v>
      </c>
      <c r="J14" s="12">
        <f t="shared" si="1"/>
        <v>0</v>
      </c>
      <c r="K14" s="12">
        <f t="shared" si="1"/>
        <v>0.27272727272727271</v>
      </c>
      <c r="L14" s="12">
        <f t="shared" si="1"/>
        <v>9.0909090909090912E-2</v>
      </c>
      <c r="M14" s="10"/>
      <c r="N14" s="10"/>
      <c r="O14" s="8"/>
      <c r="P14" s="9"/>
    </row>
    <row r="15" spans="1:16" x14ac:dyDescent="0.2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4"/>
    </row>
    <row r="16" spans="1:16" x14ac:dyDescent="0.2">
      <c r="O16" s="14"/>
    </row>
    <row r="17" spans="7:15" x14ac:dyDescent="0.2">
      <c r="O17" s="14"/>
    </row>
    <row r="18" spans="7:15" x14ac:dyDescent="0.2">
      <c r="G18" s="15"/>
      <c r="O18" s="14"/>
    </row>
    <row r="19" spans="7:15" x14ac:dyDescent="0.2">
      <c r="O19" s="14"/>
    </row>
    <row r="20" spans="7:15" x14ac:dyDescent="0.2">
      <c r="O20" s="14"/>
    </row>
    <row r="21" spans="7:15" x14ac:dyDescent="0.2">
      <c r="G21" s="16"/>
      <c r="O21" s="14"/>
    </row>
    <row r="22" spans="7:15" x14ac:dyDescent="0.2"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4"/>
    </row>
    <row r="33" spans="15:17" x14ac:dyDescent="0.2">
      <c r="O33" s="17"/>
    </row>
    <row r="34" spans="15:17" x14ac:dyDescent="0.2">
      <c r="O34" s="17"/>
    </row>
    <row r="35" spans="15:17" x14ac:dyDescent="0.2">
      <c r="O35" s="17"/>
    </row>
    <row r="44" spans="15:17" x14ac:dyDescent="0.2">
      <c r="Q44" s="18"/>
    </row>
  </sheetData>
  <sortState xmlns:xlrd2="http://schemas.microsoft.com/office/spreadsheetml/2017/richdata2" ref="A2:N12">
    <sortCondition descending="1" ref="M2:M1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85EB-EC75-456E-822E-D799847978CF}">
  <dimension ref="A1:Q49"/>
  <sheetViews>
    <sheetView workbookViewId="0">
      <selection activeCell="G31" sqref="G3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43751</v>
      </c>
      <c r="B2" t="s">
        <v>14</v>
      </c>
      <c r="C2">
        <v>74</v>
      </c>
      <c r="D2">
        <v>99</v>
      </c>
      <c r="E2">
        <v>154</v>
      </c>
      <c r="F2">
        <v>121</v>
      </c>
      <c r="G2">
        <v>201</v>
      </c>
      <c r="H2">
        <v>134</v>
      </c>
      <c r="I2">
        <v>119</v>
      </c>
      <c r="J2">
        <v>36</v>
      </c>
      <c r="K2">
        <v>74</v>
      </c>
      <c r="L2">
        <v>47</v>
      </c>
      <c r="M2">
        <v>1059</v>
      </c>
      <c r="N2">
        <v>211</v>
      </c>
      <c r="O2" s="8"/>
      <c r="P2" s="9"/>
    </row>
    <row r="3" spans="1:16" x14ac:dyDescent="0.2">
      <c r="A3" s="7">
        <v>43751</v>
      </c>
      <c r="B3" t="s">
        <v>6</v>
      </c>
      <c r="C3">
        <v>79</v>
      </c>
      <c r="D3">
        <v>90</v>
      </c>
      <c r="E3">
        <v>143</v>
      </c>
      <c r="F3">
        <v>132</v>
      </c>
      <c r="G3">
        <v>176</v>
      </c>
      <c r="H3">
        <v>116</v>
      </c>
      <c r="I3">
        <v>96</v>
      </c>
      <c r="J3">
        <v>37</v>
      </c>
      <c r="K3">
        <v>63</v>
      </c>
      <c r="L3">
        <v>33</v>
      </c>
      <c r="M3">
        <f>SUM(C3:L3)</f>
        <v>965</v>
      </c>
      <c r="N3">
        <v>198</v>
      </c>
      <c r="O3" s="8"/>
      <c r="P3" s="9"/>
    </row>
    <row r="4" spans="1:16" x14ac:dyDescent="0.2">
      <c r="A4" s="7">
        <v>43751</v>
      </c>
      <c r="B4" t="s">
        <v>11</v>
      </c>
      <c r="C4">
        <v>22</v>
      </c>
      <c r="D4">
        <v>57</v>
      </c>
      <c r="E4">
        <v>99</v>
      </c>
      <c r="F4">
        <v>110</v>
      </c>
      <c r="G4">
        <v>164</v>
      </c>
      <c r="H4">
        <v>115</v>
      </c>
      <c r="I4">
        <v>72</v>
      </c>
      <c r="J4">
        <v>40</v>
      </c>
      <c r="K4">
        <v>47</v>
      </c>
      <c r="L4">
        <v>0</v>
      </c>
      <c r="M4">
        <v>726</v>
      </c>
      <c r="N4">
        <v>187</v>
      </c>
      <c r="O4" s="8"/>
      <c r="P4" s="9"/>
    </row>
    <row r="5" spans="1:16" x14ac:dyDescent="0.2">
      <c r="A5" s="7">
        <v>43751</v>
      </c>
      <c r="B5" t="s">
        <v>13</v>
      </c>
      <c r="C5">
        <v>53</v>
      </c>
      <c r="D5">
        <v>92</v>
      </c>
      <c r="E5">
        <v>136</v>
      </c>
      <c r="F5">
        <v>75</v>
      </c>
      <c r="G5">
        <v>111</v>
      </c>
      <c r="H5">
        <v>51</v>
      </c>
      <c r="I5">
        <v>47</v>
      </c>
      <c r="J5">
        <v>26</v>
      </c>
      <c r="K5">
        <v>40</v>
      </c>
      <c r="L5">
        <v>17</v>
      </c>
      <c r="M5">
        <v>648</v>
      </c>
      <c r="N5">
        <v>154</v>
      </c>
      <c r="O5" s="8"/>
      <c r="P5" s="9"/>
    </row>
    <row r="6" spans="1:16" x14ac:dyDescent="0.2">
      <c r="A6" s="7">
        <v>43744</v>
      </c>
      <c r="B6" t="s">
        <v>12</v>
      </c>
      <c r="C6">
        <v>1</v>
      </c>
      <c r="D6">
        <v>74</v>
      </c>
      <c r="E6">
        <v>91</v>
      </c>
      <c r="F6">
        <v>78</v>
      </c>
      <c r="G6">
        <v>123</v>
      </c>
      <c r="H6">
        <v>56</v>
      </c>
      <c r="I6">
        <v>56</v>
      </c>
      <c r="J6">
        <v>35</v>
      </c>
      <c r="K6">
        <v>45</v>
      </c>
      <c r="L6">
        <v>11</v>
      </c>
      <c r="M6">
        <v>570</v>
      </c>
      <c r="N6">
        <v>147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43751</v>
      </c>
      <c r="B8" t="s">
        <v>9</v>
      </c>
      <c r="C8">
        <v>55</v>
      </c>
      <c r="D8">
        <v>45</v>
      </c>
      <c r="E8">
        <v>58</v>
      </c>
      <c r="F8">
        <v>36</v>
      </c>
      <c r="G8">
        <v>88</v>
      </c>
      <c r="H8">
        <v>52</v>
      </c>
      <c r="I8">
        <v>33</v>
      </c>
      <c r="J8">
        <v>11</v>
      </c>
      <c r="K8">
        <v>28</v>
      </c>
      <c r="L8">
        <v>0</v>
      </c>
      <c r="M8">
        <v>406</v>
      </c>
      <c r="N8">
        <v>123</v>
      </c>
      <c r="O8" s="8"/>
      <c r="P8" s="9"/>
    </row>
    <row r="9" spans="1:16" x14ac:dyDescent="0.2">
      <c r="A9" s="7">
        <v>43730</v>
      </c>
      <c r="B9" t="s">
        <v>21</v>
      </c>
      <c r="C9">
        <v>81</v>
      </c>
      <c r="D9">
        <v>58</v>
      </c>
      <c r="E9">
        <v>51</v>
      </c>
      <c r="F9">
        <v>1</v>
      </c>
      <c r="G9">
        <v>92</v>
      </c>
      <c r="H9">
        <v>0</v>
      </c>
      <c r="I9">
        <v>44</v>
      </c>
      <c r="J9">
        <v>0</v>
      </c>
      <c r="K9">
        <v>40</v>
      </c>
      <c r="L9">
        <v>15</v>
      </c>
      <c r="M9">
        <v>382</v>
      </c>
      <c r="N9">
        <v>122</v>
      </c>
      <c r="P9" s="9"/>
    </row>
    <row r="10" spans="1:16" x14ac:dyDescent="0.2">
      <c r="A10" s="7">
        <v>43730</v>
      </c>
      <c r="B10" t="s">
        <v>15</v>
      </c>
      <c r="C10">
        <v>38</v>
      </c>
      <c r="D10">
        <v>43</v>
      </c>
      <c r="E10">
        <v>59</v>
      </c>
      <c r="F10">
        <v>30</v>
      </c>
      <c r="G10">
        <v>76</v>
      </c>
      <c r="H10">
        <v>23</v>
      </c>
      <c r="I10">
        <v>42</v>
      </c>
      <c r="J10">
        <v>14</v>
      </c>
      <c r="K10">
        <v>31</v>
      </c>
      <c r="L10">
        <v>16</v>
      </c>
      <c r="M10">
        <v>372</v>
      </c>
      <c r="N10">
        <v>87</v>
      </c>
      <c r="P10" s="9"/>
    </row>
    <row r="11" spans="1:16" x14ac:dyDescent="0.2">
      <c r="A11" s="7">
        <v>43751</v>
      </c>
      <c r="B11" t="s">
        <v>18</v>
      </c>
      <c r="C11">
        <v>53</v>
      </c>
      <c r="D11">
        <v>54</v>
      </c>
      <c r="E11">
        <v>80</v>
      </c>
      <c r="F11">
        <v>13</v>
      </c>
      <c r="G11">
        <v>74</v>
      </c>
      <c r="H11">
        <v>8</v>
      </c>
      <c r="I11">
        <v>40</v>
      </c>
      <c r="J11">
        <v>1</v>
      </c>
      <c r="K11">
        <v>30</v>
      </c>
      <c r="L11">
        <v>0</v>
      </c>
      <c r="M11">
        <v>353</v>
      </c>
      <c r="N11">
        <v>110</v>
      </c>
      <c r="O11" s="8"/>
      <c r="P11" s="9"/>
    </row>
    <row r="12" spans="1:16" x14ac:dyDescent="0.2">
      <c r="A12" s="7">
        <v>43744</v>
      </c>
      <c r="B12" t="s">
        <v>17</v>
      </c>
      <c r="C12">
        <v>56</v>
      </c>
      <c r="D12">
        <v>19</v>
      </c>
      <c r="E12">
        <v>37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243</v>
      </c>
      <c r="N12">
        <v>77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43751</v>
      </c>
      <c r="B14" t="s">
        <v>24</v>
      </c>
      <c r="C14">
        <v>0</v>
      </c>
      <c r="D14">
        <v>0</v>
      </c>
      <c r="E14">
        <v>22</v>
      </c>
      <c r="F14">
        <v>10</v>
      </c>
      <c r="G14">
        <v>73</v>
      </c>
      <c r="H14">
        <v>16</v>
      </c>
      <c r="I14">
        <v>26</v>
      </c>
      <c r="J14">
        <v>0</v>
      </c>
      <c r="K14">
        <v>22</v>
      </c>
      <c r="L14">
        <v>0</v>
      </c>
      <c r="M14">
        <v>169</v>
      </c>
      <c r="N14">
        <v>89</v>
      </c>
      <c r="O14" s="8"/>
      <c r="P14" s="9"/>
    </row>
    <row r="15" spans="1:16" x14ac:dyDescent="0.2">
      <c r="A15" s="7">
        <v>43695</v>
      </c>
      <c r="B15" t="s">
        <v>10</v>
      </c>
      <c r="C15">
        <v>0</v>
      </c>
      <c r="D15">
        <v>5</v>
      </c>
      <c r="E15">
        <v>0</v>
      </c>
      <c r="F15">
        <v>21</v>
      </c>
      <c r="G15">
        <v>50</v>
      </c>
      <c r="H15">
        <v>22</v>
      </c>
      <c r="I15">
        <v>34</v>
      </c>
      <c r="J15">
        <v>7</v>
      </c>
      <c r="K15">
        <v>23</v>
      </c>
      <c r="L15">
        <v>2</v>
      </c>
      <c r="M15">
        <v>164</v>
      </c>
      <c r="N15">
        <v>59</v>
      </c>
      <c r="O15" s="8"/>
      <c r="P15" s="9"/>
    </row>
    <row r="16" spans="1:16" x14ac:dyDescent="0.2">
      <c r="A16" s="7">
        <v>43744</v>
      </c>
      <c r="B16" t="s">
        <v>20</v>
      </c>
      <c r="C16">
        <v>0</v>
      </c>
      <c r="D16">
        <v>1</v>
      </c>
      <c r="E16">
        <v>14</v>
      </c>
      <c r="F16">
        <v>20</v>
      </c>
      <c r="G16">
        <v>68</v>
      </c>
      <c r="H16">
        <v>0</v>
      </c>
      <c r="I16">
        <v>11</v>
      </c>
      <c r="J16">
        <v>0</v>
      </c>
      <c r="K16">
        <v>14</v>
      </c>
      <c r="L16">
        <v>24</v>
      </c>
      <c r="M16">
        <v>152</v>
      </c>
      <c r="N16">
        <v>76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47.666666666666664</v>
      </c>
      <c r="D18" s="11">
        <f t="shared" si="0"/>
        <v>48.8</v>
      </c>
      <c r="E18" s="11">
        <f t="shared" si="0"/>
        <v>73.13333333333334</v>
      </c>
      <c r="F18" s="11">
        <f t="shared" si="0"/>
        <v>44.375</v>
      </c>
      <c r="G18" s="11">
        <f t="shared" si="0"/>
        <v>96.875</v>
      </c>
      <c r="H18" s="11">
        <f t="shared" si="0"/>
        <v>49.46153846153846</v>
      </c>
      <c r="I18" s="11">
        <f t="shared" si="0"/>
        <v>44.5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433.625</v>
      </c>
      <c r="N18" s="11">
        <f>AVERAGEIF(N2:N17,"&gt;0")</f>
        <v>119.875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59DF-EA59-4421-B3BA-E62F5425B922}">
  <dimension ref="A1:Q49"/>
  <sheetViews>
    <sheetView workbookViewId="0">
      <selection activeCell="J22" sqref="J2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43758</v>
      </c>
      <c r="B2" t="s">
        <v>14</v>
      </c>
      <c r="C2">
        <v>74</v>
      </c>
      <c r="D2">
        <v>100</v>
      </c>
      <c r="E2">
        <v>155</v>
      </c>
      <c r="F2">
        <v>122</v>
      </c>
      <c r="G2">
        <v>201</v>
      </c>
      <c r="H2">
        <v>139</v>
      </c>
      <c r="I2">
        <v>122</v>
      </c>
      <c r="J2">
        <v>36</v>
      </c>
      <c r="K2">
        <v>74</v>
      </c>
      <c r="L2">
        <v>47</v>
      </c>
      <c r="M2">
        <v>1070</v>
      </c>
      <c r="N2">
        <v>211</v>
      </c>
      <c r="O2" s="8"/>
      <c r="P2" s="9"/>
    </row>
    <row r="3" spans="1:16" x14ac:dyDescent="0.2">
      <c r="A3" s="7">
        <v>43758</v>
      </c>
      <c r="B3" t="s">
        <v>6</v>
      </c>
      <c r="C3">
        <v>80</v>
      </c>
      <c r="D3">
        <v>90</v>
      </c>
      <c r="E3">
        <v>143</v>
      </c>
      <c r="F3">
        <v>132</v>
      </c>
      <c r="G3">
        <v>177</v>
      </c>
      <c r="H3">
        <v>117</v>
      </c>
      <c r="I3">
        <v>96</v>
      </c>
      <c r="J3">
        <v>37</v>
      </c>
      <c r="K3">
        <v>63</v>
      </c>
      <c r="L3">
        <v>33</v>
      </c>
      <c r="M3">
        <f>SUM(C3:L3)</f>
        <v>968</v>
      </c>
      <c r="N3">
        <v>200</v>
      </c>
      <c r="O3" s="8"/>
      <c r="P3" s="9"/>
    </row>
    <row r="4" spans="1:16" x14ac:dyDescent="0.2">
      <c r="A4" s="7">
        <v>43758</v>
      </c>
      <c r="B4" t="s">
        <v>11</v>
      </c>
      <c r="C4">
        <v>22</v>
      </c>
      <c r="D4">
        <v>57</v>
      </c>
      <c r="E4">
        <v>99</v>
      </c>
      <c r="F4">
        <v>112</v>
      </c>
      <c r="G4">
        <v>166</v>
      </c>
      <c r="H4">
        <v>118</v>
      </c>
      <c r="I4">
        <v>74</v>
      </c>
      <c r="J4">
        <v>40</v>
      </c>
      <c r="K4">
        <v>47</v>
      </c>
      <c r="L4">
        <v>0</v>
      </c>
      <c r="M4">
        <v>735</v>
      </c>
      <c r="N4">
        <v>189</v>
      </c>
      <c r="O4" s="8"/>
      <c r="P4" s="9"/>
    </row>
    <row r="5" spans="1:16" x14ac:dyDescent="0.2">
      <c r="A5" s="7">
        <v>43758</v>
      </c>
      <c r="B5" t="s">
        <v>13</v>
      </c>
      <c r="C5">
        <v>55</v>
      </c>
      <c r="D5">
        <v>92</v>
      </c>
      <c r="E5">
        <v>136</v>
      </c>
      <c r="F5">
        <v>75</v>
      </c>
      <c r="G5">
        <v>111</v>
      </c>
      <c r="H5">
        <v>51</v>
      </c>
      <c r="I5">
        <v>47</v>
      </c>
      <c r="J5">
        <v>26</v>
      </c>
      <c r="K5">
        <v>40</v>
      </c>
      <c r="L5">
        <v>17</v>
      </c>
      <c r="M5">
        <v>650</v>
      </c>
      <c r="N5">
        <v>154</v>
      </c>
      <c r="O5" s="8"/>
      <c r="P5" s="9"/>
    </row>
    <row r="6" spans="1:16" x14ac:dyDescent="0.2">
      <c r="A6" s="7">
        <v>43744</v>
      </c>
      <c r="B6" t="s">
        <v>12</v>
      </c>
      <c r="C6">
        <v>1</v>
      </c>
      <c r="D6">
        <v>74</v>
      </c>
      <c r="E6">
        <v>91</v>
      </c>
      <c r="F6">
        <v>78</v>
      </c>
      <c r="G6">
        <v>123</v>
      </c>
      <c r="H6">
        <v>56</v>
      </c>
      <c r="I6">
        <v>56</v>
      </c>
      <c r="J6">
        <v>35</v>
      </c>
      <c r="K6">
        <v>45</v>
      </c>
      <c r="L6">
        <v>11</v>
      </c>
      <c r="M6">
        <v>570</v>
      </c>
      <c r="N6">
        <v>147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43751</v>
      </c>
      <c r="B8" t="s">
        <v>9</v>
      </c>
      <c r="C8">
        <v>55</v>
      </c>
      <c r="D8">
        <v>45</v>
      </c>
      <c r="E8">
        <v>58</v>
      </c>
      <c r="F8">
        <v>36</v>
      </c>
      <c r="G8">
        <v>88</v>
      </c>
      <c r="H8">
        <v>52</v>
      </c>
      <c r="I8">
        <v>33</v>
      </c>
      <c r="J8">
        <v>11</v>
      </c>
      <c r="K8">
        <v>28</v>
      </c>
      <c r="L8">
        <v>0</v>
      </c>
      <c r="M8">
        <v>406</v>
      </c>
      <c r="N8">
        <v>123</v>
      </c>
      <c r="O8" s="8"/>
      <c r="P8" s="9"/>
    </row>
    <row r="9" spans="1:16" x14ac:dyDescent="0.2">
      <c r="A9" s="7">
        <v>43730</v>
      </c>
      <c r="B9" t="s">
        <v>21</v>
      </c>
      <c r="C9">
        <v>81</v>
      </c>
      <c r="D9">
        <v>58</v>
      </c>
      <c r="E9">
        <v>51</v>
      </c>
      <c r="F9">
        <v>1</v>
      </c>
      <c r="G9">
        <v>92</v>
      </c>
      <c r="H9">
        <v>0</v>
      </c>
      <c r="I9">
        <v>44</v>
      </c>
      <c r="J9">
        <v>0</v>
      </c>
      <c r="K9">
        <v>40</v>
      </c>
      <c r="L9">
        <v>15</v>
      </c>
      <c r="M9">
        <v>382</v>
      </c>
      <c r="N9">
        <v>122</v>
      </c>
      <c r="P9" s="9"/>
    </row>
    <row r="10" spans="1:16" x14ac:dyDescent="0.2">
      <c r="A10" s="7">
        <v>43758</v>
      </c>
      <c r="B10" t="s">
        <v>15</v>
      </c>
      <c r="C10">
        <v>38</v>
      </c>
      <c r="D10">
        <v>43</v>
      </c>
      <c r="E10">
        <v>59</v>
      </c>
      <c r="F10">
        <v>31</v>
      </c>
      <c r="G10">
        <v>78</v>
      </c>
      <c r="H10">
        <v>26</v>
      </c>
      <c r="I10">
        <v>43</v>
      </c>
      <c r="J10">
        <v>14</v>
      </c>
      <c r="K10">
        <v>31</v>
      </c>
      <c r="L10">
        <v>16</v>
      </c>
      <c r="M10">
        <v>379</v>
      </c>
      <c r="N10">
        <v>89</v>
      </c>
      <c r="P10" s="9"/>
    </row>
    <row r="11" spans="1:16" x14ac:dyDescent="0.2">
      <c r="A11" s="7">
        <v>43751</v>
      </c>
      <c r="B11" t="s">
        <v>18</v>
      </c>
      <c r="C11">
        <v>53</v>
      </c>
      <c r="D11">
        <v>54</v>
      </c>
      <c r="E11">
        <v>80</v>
      </c>
      <c r="F11">
        <v>13</v>
      </c>
      <c r="G11">
        <v>74</v>
      </c>
      <c r="H11">
        <v>8</v>
      </c>
      <c r="I11">
        <v>40</v>
      </c>
      <c r="J11">
        <v>1</v>
      </c>
      <c r="K11">
        <v>30</v>
      </c>
      <c r="L11">
        <v>0</v>
      </c>
      <c r="M11">
        <v>353</v>
      </c>
      <c r="N11">
        <v>110</v>
      </c>
      <c r="O11" s="8"/>
      <c r="P11" s="9"/>
    </row>
    <row r="12" spans="1:16" x14ac:dyDescent="0.2">
      <c r="A12" s="7">
        <v>43744</v>
      </c>
      <c r="B12" t="s">
        <v>17</v>
      </c>
      <c r="C12">
        <v>56</v>
      </c>
      <c r="D12">
        <v>19</v>
      </c>
      <c r="E12">
        <v>37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243</v>
      </c>
      <c r="N12">
        <v>77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43751</v>
      </c>
      <c r="B14" t="s">
        <v>24</v>
      </c>
      <c r="C14">
        <v>0</v>
      </c>
      <c r="D14">
        <v>0</v>
      </c>
      <c r="E14">
        <v>22</v>
      </c>
      <c r="F14">
        <v>10</v>
      </c>
      <c r="G14">
        <v>73</v>
      </c>
      <c r="H14">
        <v>16</v>
      </c>
      <c r="I14">
        <v>26</v>
      </c>
      <c r="J14">
        <v>0</v>
      </c>
      <c r="K14">
        <v>22</v>
      </c>
      <c r="L14">
        <v>0</v>
      </c>
      <c r="M14">
        <v>169</v>
      </c>
      <c r="N14">
        <v>89</v>
      </c>
      <c r="O14" s="8"/>
      <c r="P14" s="9"/>
    </row>
    <row r="15" spans="1:16" x14ac:dyDescent="0.2">
      <c r="A15" s="7">
        <v>43758</v>
      </c>
      <c r="B15" t="s">
        <v>20</v>
      </c>
      <c r="C15">
        <v>0</v>
      </c>
      <c r="D15">
        <v>1</v>
      </c>
      <c r="E15">
        <v>14</v>
      </c>
      <c r="F15">
        <v>20</v>
      </c>
      <c r="G15">
        <v>74</v>
      </c>
      <c r="H15">
        <v>0</v>
      </c>
      <c r="I15">
        <v>17</v>
      </c>
      <c r="J15">
        <v>0</v>
      </c>
      <c r="K15">
        <v>14</v>
      </c>
      <c r="L15">
        <v>24</v>
      </c>
      <c r="M15">
        <v>164</v>
      </c>
      <c r="N15">
        <v>82</v>
      </c>
      <c r="O15" s="8"/>
      <c r="P15" s="9"/>
    </row>
    <row r="16" spans="1:16" x14ac:dyDescent="0.2">
      <c r="A16" s="7">
        <v>43695</v>
      </c>
      <c r="B16" t="s">
        <v>10</v>
      </c>
      <c r="C16">
        <v>0</v>
      </c>
      <c r="D16">
        <v>5</v>
      </c>
      <c r="E16">
        <v>0</v>
      </c>
      <c r="F16">
        <v>21</v>
      </c>
      <c r="G16">
        <v>50</v>
      </c>
      <c r="H16">
        <v>22</v>
      </c>
      <c r="I16">
        <v>34</v>
      </c>
      <c r="J16">
        <v>7</v>
      </c>
      <c r="K16">
        <v>23</v>
      </c>
      <c r="L16">
        <v>2</v>
      </c>
      <c r="M16">
        <v>164</v>
      </c>
      <c r="N16">
        <v>59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47.916666666666664</v>
      </c>
      <c r="D18" s="11">
        <f t="shared" si="0"/>
        <v>48.866666666666667</v>
      </c>
      <c r="E18" s="11">
        <f t="shared" si="0"/>
        <v>73.2</v>
      </c>
      <c r="F18" s="11">
        <f t="shared" si="0"/>
        <v>44.625</v>
      </c>
      <c r="G18" s="11">
        <f t="shared" si="0"/>
        <v>97.5625</v>
      </c>
      <c r="H18" s="11">
        <f t="shared" si="0"/>
        <v>50.384615384615387</v>
      </c>
      <c r="I18" s="11">
        <f t="shared" si="0"/>
        <v>45.25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436.375</v>
      </c>
      <c r="N18" s="11">
        <f>AVERAGEIF(N2:N17,"&gt;0")</f>
        <v>120.625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  <sortCondition descending="1" ref="N2:N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D25A-6B64-4908-BE45-B7BB0836527F}">
  <dimension ref="A1:Q49"/>
  <sheetViews>
    <sheetView workbookViewId="0">
      <selection activeCell="N23" sqref="N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43765</v>
      </c>
      <c r="B2" t="s">
        <v>14</v>
      </c>
      <c r="C2">
        <v>77</v>
      </c>
      <c r="D2">
        <v>103</v>
      </c>
      <c r="E2">
        <v>160</v>
      </c>
      <c r="F2">
        <v>124</v>
      </c>
      <c r="G2">
        <v>204</v>
      </c>
      <c r="H2">
        <v>140</v>
      </c>
      <c r="I2">
        <v>125</v>
      </c>
      <c r="J2">
        <v>37</v>
      </c>
      <c r="K2">
        <v>75</v>
      </c>
      <c r="L2">
        <v>47</v>
      </c>
      <c r="M2">
        <v>1092</v>
      </c>
      <c r="N2">
        <v>215</v>
      </c>
      <c r="O2" s="8"/>
      <c r="P2" s="9"/>
    </row>
    <row r="3" spans="1:16" x14ac:dyDescent="0.2">
      <c r="A3" s="7">
        <v>43765</v>
      </c>
      <c r="B3" t="s">
        <v>6</v>
      </c>
      <c r="C3">
        <v>81</v>
      </c>
      <c r="D3">
        <v>95</v>
      </c>
      <c r="E3">
        <v>149</v>
      </c>
      <c r="F3">
        <v>136</v>
      </c>
      <c r="G3">
        <v>181</v>
      </c>
      <c r="H3">
        <v>122</v>
      </c>
      <c r="I3">
        <v>102</v>
      </c>
      <c r="J3">
        <v>38</v>
      </c>
      <c r="K3">
        <v>63</v>
      </c>
      <c r="L3">
        <v>33</v>
      </c>
      <c r="M3">
        <f>SUM(C3:L3)</f>
        <v>1000</v>
      </c>
      <c r="N3">
        <v>204</v>
      </c>
      <c r="O3" s="8"/>
      <c r="P3" s="9"/>
    </row>
    <row r="4" spans="1:16" x14ac:dyDescent="0.2">
      <c r="A4" s="7">
        <v>43765</v>
      </c>
      <c r="B4" t="s">
        <v>11</v>
      </c>
      <c r="C4">
        <v>22</v>
      </c>
      <c r="D4">
        <v>59</v>
      </c>
      <c r="E4">
        <v>100</v>
      </c>
      <c r="F4">
        <v>113</v>
      </c>
      <c r="G4">
        <v>166</v>
      </c>
      <c r="H4">
        <v>120</v>
      </c>
      <c r="I4">
        <v>78</v>
      </c>
      <c r="J4">
        <v>41</v>
      </c>
      <c r="K4">
        <v>47</v>
      </c>
      <c r="L4">
        <v>0</v>
      </c>
      <c r="M4">
        <v>746</v>
      </c>
      <c r="N4">
        <v>191</v>
      </c>
      <c r="O4" s="8"/>
      <c r="P4" s="9"/>
    </row>
    <row r="5" spans="1:16" x14ac:dyDescent="0.2">
      <c r="A5" s="7">
        <v>43765</v>
      </c>
      <c r="B5" t="s">
        <v>13</v>
      </c>
      <c r="C5">
        <v>57</v>
      </c>
      <c r="D5">
        <v>93</v>
      </c>
      <c r="E5">
        <v>139</v>
      </c>
      <c r="F5">
        <v>75</v>
      </c>
      <c r="G5">
        <v>111</v>
      </c>
      <c r="H5">
        <v>51</v>
      </c>
      <c r="I5">
        <v>48</v>
      </c>
      <c r="J5">
        <v>26</v>
      </c>
      <c r="K5">
        <v>40</v>
      </c>
      <c r="L5">
        <v>17</v>
      </c>
      <c r="M5">
        <v>657</v>
      </c>
      <c r="N5">
        <v>157</v>
      </c>
      <c r="O5" s="8"/>
      <c r="P5" s="9"/>
    </row>
    <row r="6" spans="1:16" x14ac:dyDescent="0.2">
      <c r="A6" s="7">
        <v>43765</v>
      </c>
      <c r="B6" t="s">
        <v>12</v>
      </c>
      <c r="C6">
        <v>1</v>
      </c>
      <c r="D6">
        <v>79</v>
      </c>
      <c r="E6">
        <v>97</v>
      </c>
      <c r="F6">
        <v>81</v>
      </c>
      <c r="G6">
        <v>125</v>
      </c>
      <c r="H6">
        <v>62</v>
      </c>
      <c r="I6">
        <v>58</v>
      </c>
      <c r="J6">
        <v>35</v>
      </c>
      <c r="K6">
        <v>45</v>
      </c>
      <c r="L6">
        <v>11</v>
      </c>
      <c r="M6">
        <v>594</v>
      </c>
      <c r="N6">
        <v>156</v>
      </c>
      <c r="O6" s="8"/>
      <c r="P6" s="9"/>
    </row>
    <row r="7" spans="1:16" x14ac:dyDescent="0.2">
      <c r="A7" s="7">
        <v>43688</v>
      </c>
      <c r="B7" t="s">
        <v>16</v>
      </c>
      <c r="C7">
        <v>51</v>
      </c>
      <c r="D7">
        <v>47</v>
      </c>
      <c r="E7">
        <v>80</v>
      </c>
      <c r="F7">
        <v>24</v>
      </c>
      <c r="G7">
        <v>107</v>
      </c>
      <c r="H7">
        <v>22</v>
      </c>
      <c r="I7">
        <v>51</v>
      </c>
      <c r="J7">
        <v>3</v>
      </c>
      <c r="K7">
        <v>25</v>
      </c>
      <c r="L7">
        <v>8</v>
      </c>
      <c r="M7">
        <v>418</v>
      </c>
      <c r="N7">
        <v>133</v>
      </c>
      <c r="O7" s="8"/>
      <c r="P7" s="9"/>
    </row>
    <row r="8" spans="1:16" x14ac:dyDescent="0.2">
      <c r="A8" s="7">
        <v>43765</v>
      </c>
      <c r="B8" t="s">
        <v>9</v>
      </c>
      <c r="C8">
        <v>55</v>
      </c>
      <c r="D8">
        <v>45</v>
      </c>
      <c r="E8">
        <v>58</v>
      </c>
      <c r="F8">
        <v>40</v>
      </c>
      <c r="G8">
        <v>90</v>
      </c>
      <c r="H8">
        <v>55</v>
      </c>
      <c r="I8">
        <v>36</v>
      </c>
      <c r="J8">
        <v>11</v>
      </c>
      <c r="K8">
        <v>28</v>
      </c>
      <c r="L8">
        <v>0</v>
      </c>
      <c r="M8">
        <v>418</v>
      </c>
      <c r="N8">
        <v>128</v>
      </c>
      <c r="O8" s="8"/>
      <c r="P8" s="9"/>
    </row>
    <row r="9" spans="1:16" x14ac:dyDescent="0.2">
      <c r="A9" s="7">
        <v>43730</v>
      </c>
      <c r="B9" t="s">
        <v>21</v>
      </c>
      <c r="C9">
        <v>81</v>
      </c>
      <c r="D9">
        <v>58</v>
      </c>
      <c r="E9">
        <v>51</v>
      </c>
      <c r="F9">
        <v>1</v>
      </c>
      <c r="G9">
        <v>92</v>
      </c>
      <c r="H9">
        <v>0</v>
      </c>
      <c r="I9">
        <v>44</v>
      </c>
      <c r="J9">
        <v>0</v>
      </c>
      <c r="K9">
        <v>40</v>
      </c>
      <c r="L9">
        <v>15</v>
      </c>
      <c r="M9">
        <v>382</v>
      </c>
      <c r="N9">
        <v>122</v>
      </c>
      <c r="P9" s="9"/>
    </row>
    <row r="10" spans="1:16" x14ac:dyDescent="0.2">
      <c r="A10" s="7">
        <v>43758</v>
      </c>
      <c r="B10" t="s">
        <v>15</v>
      </c>
      <c r="C10">
        <v>38</v>
      </c>
      <c r="D10">
        <v>43</v>
      </c>
      <c r="E10">
        <v>59</v>
      </c>
      <c r="F10">
        <v>31</v>
      </c>
      <c r="G10">
        <v>78</v>
      </c>
      <c r="H10">
        <v>26</v>
      </c>
      <c r="I10">
        <v>43</v>
      </c>
      <c r="J10">
        <v>14</v>
      </c>
      <c r="K10">
        <v>31</v>
      </c>
      <c r="L10">
        <v>16</v>
      </c>
      <c r="M10">
        <v>379</v>
      </c>
      <c r="N10">
        <v>89</v>
      </c>
      <c r="P10" s="9"/>
    </row>
    <row r="11" spans="1:16" x14ac:dyDescent="0.2">
      <c r="A11" s="7">
        <v>43751</v>
      </c>
      <c r="B11" t="s">
        <v>18</v>
      </c>
      <c r="C11">
        <v>53</v>
      </c>
      <c r="D11">
        <v>54</v>
      </c>
      <c r="E11">
        <v>80</v>
      </c>
      <c r="F11">
        <v>13</v>
      </c>
      <c r="G11">
        <v>74</v>
      </c>
      <c r="H11">
        <v>8</v>
      </c>
      <c r="I11">
        <v>40</v>
      </c>
      <c r="J11">
        <v>1</v>
      </c>
      <c r="K11">
        <v>30</v>
      </c>
      <c r="L11">
        <v>0</v>
      </c>
      <c r="M11">
        <v>353</v>
      </c>
      <c r="N11">
        <v>110</v>
      </c>
      <c r="O11" s="8"/>
      <c r="P11" s="9"/>
    </row>
    <row r="12" spans="1:16" x14ac:dyDescent="0.2">
      <c r="A12" s="7">
        <v>43744</v>
      </c>
      <c r="B12" t="s">
        <v>17</v>
      </c>
      <c r="C12">
        <v>56</v>
      </c>
      <c r="D12">
        <v>19</v>
      </c>
      <c r="E12">
        <v>37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243</v>
      </c>
      <c r="N12">
        <v>77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43765</v>
      </c>
      <c r="B14" t="s">
        <v>20</v>
      </c>
      <c r="C14">
        <v>0</v>
      </c>
      <c r="D14">
        <v>1</v>
      </c>
      <c r="E14">
        <v>14</v>
      </c>
      <c r="F14">
        <v>21</v>
      </c>
      <c r="G14">
        <v>77</v>
      </c>
      <c r="H14">
        <v>0</v>
      </c>
      <c r="I14">
        <v>19</v>
      </c>
      <c r="J14">
        <v>0</v>
      </c>
      <c r="K14">
        <v>14</v>
      </c>
      <c r="L14">
        <v>24</v>
      </c>
      <c r="M14">
        <v>170</v>
      </c>
      <c r="N14">
        <v>87</v>
      </c>
      <c r="O14" s="8"/>
      <c r="P14" s="9"/>
    </row>
    <row r="15" spans="1:16" x14ac:dyDescent="0.2">
      <c r="A15" s="7">
        <v>43751</v>
      </c>
      <c r="B15" t="s">
        <v>24</v>
      </c>
      <c r="C15">
        <v>0</v>
      </c>
      <c r="D15">
        <v>0</v>
      </c>
      <c r="E15">
        <v>22</v>
      </c>
      <c r="F15">
        <v>10</v>
      </c>
      <c r="G15">
        <v>73</v>
      </c>
      <c r="H15">
        <v>16</v>
      </c>
      <c r="I15">
        <v>26</v>
      </c>
      <c r="J15">
        <v>0</v>
      </c>
      <c r="K15">
        <v>22</v>
      </c>
      <c r="L15">
        <v>0</v>
      </c>
      <c r="M15">
        <v>169</v>
      </c>
      <c r="N15">
        <v>89</v>
      </c>
      <c r="O15" s="8"/>
      <c r="P15" s="9"/>
    </row>
    <row r="16" spans="1:16" x14ac:dyDescent="0.2">
      <c r="A16" s="7">
        <v>43695</v>
      </c>
      <c r="B16" t="s">
        <v>10</v>
      </c>
      <c r="C16">
        <v>0</v>
      </c>
      <c r="D16">
        <v>5</v>
      </c>
      <c r="E16">
        <v>0</v>
      </c>
      <c r="F16">
        <v>21</v>
      </c>
      <c r="G16">
        <v>50</v>
      </c>
      <c r="H16">
        <v>22</v>
      </c>
      <c r="I16">
        <v>34</v>
      </c>
      <c r="J16">
        <v>7</v>
      </c>
      <c r="K16">
        <v>23</v>
      </c>
      <c r="L16">
        <v>2</v>
      </c>
      <c r="M16">
        <v>164</v>
      </c>
      <c r="N16">
        <v>59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48.416666666666664</v>
      </c>
      <c r="D18" s="11">
        <f t="shared" si="0"/>
        <v>49.93333333333333</v>
      </c>
      <c r="E18" s="11">
        <f t="shared" si="0"/>
        <v>74.599999999999994</v>
      </c>
      <c r="F18" s="11">
        <f t="shared" si="0"/>
        <v>45.5625</v>
      </c>
      <c r="G18" s="11">
        <f t="shared" si="0"/>
        <v>98.4375</v>
      </c>
      <c r="H18" s="11">
        <f t="shared" si="0"/>
        <v>51.692307692307693</v>
      </c>
      <c r="I18" s="11">
        <f t="shared" si="0"/>
        <v>46.5625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443.5</v>
      </c>
      <c r="N18" s="11">
        <f>AVERAGEIF(N2:N17,"&gt;0")</f>
        <v>122.625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  <sortCondition descending="1" ref="N2:N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CBD4A-9F2C-46E8-A8A1-4CB021587B27}">
  <dimension ref="A1:Q49"/>
  <sheetViews>
    <sheetView workbookViewId="0">
      <selection activeCell="J26" sqref="J2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43772</v>
      </c>
      <c r="B2" t="s">
        <v>14</v>
      </c>
      <c r="C2">
        <v>79</v>
      </c>
      <c r="D2">
        <v>105</v>
      </c>
      <c r="E2">
        <v>163</v>
      </c>
      <c r="F2">
        <v>125</v>
      </c>
      <c r="G2">
        <v>205</v>
      </c>
      <c r="H2">
        <v>148</v>
      </c>
      <c r="I2">
        <v>128</v>
      </c>
      <c r="J2">
        <v>37</v>
      </c>
      <c r="K2">
        <v>75</v>
      </c>
      <c r="L2">
        <v>47</v>
      </c>
      <c r="M2">
        <v>1112</v>
      </c>
      <c r="N2">
        <v>217</v>
      </c>
      <c r="O2" s="8"/>
      <c r="P2" s="9"/>
    </row>
    <row r="3" spans="1:16" x14ac:dyDescent="0.2">
      <c r="A3" s="7">
        <v>43772</v>
      </c>
      <c r="B3" t="s">
        <v>6</v>
      </c>
      <c r="C3">
        <v>82</v>
      </c>
      <c r="D3">
        <v>95</v>
      </c>
      <c r="E3">
        <v>152</v>
      </c>
      <c r="F3">
        <v>142</v>
      </c>
      <c r="G3">
        <v>182</v>
      </c>
      <c r="H3">
        <v>128</v>
      </c>
      <c r="I3">
        <v>105</v>
      </c>
      <c r="J3">
        <v>39</v>
      </c>
      <c r="K3">
        <v>64</v>
      </c>
      <c r="L3">
        <v>33</v>
      </c>
      <c r="M3">
        <f>SUM(C3:L3)</f>
        <v>1022</v>
      </c>
      <c r="N3">
        <v>208</v>
      </c>
      <c r="O3" s="8"/>
      <c r="P3" s="9"/>
    </row>
    <row r="4" spans="1:16" x14ac:dyDescent="0.2">
      <c r="A4" s="7">
        <v>43772</v>
      </c>
      <c r="B4" t="s">
        <v>11</v>
      </c>
      <c r="C4">
        <v>22</v>
      </c>
      <c r="D4">
        <v>59</v>
      </c>
      <c r="E4">
        <v>102</v>
      </c>
      <c r="F4">
        <v>115</v>
      </c>
      <c r="G4">
        <v>167</v>
      </c>
      <c r="H4">
        <v>125</v>
      </c>
      <c r="I4">
        <v>82</v>
      </c>
      <c r="J4">
        <v>42</v>
      </c>
      <c r="K4">
        <v>47</v>
      </c>
      <c r="L4">
        <v>0</v>
      </c>
      <c r="M4">
        <v>761</v>
      </c>
      <c r="N4">
        <v>192</v>
      </c>
      <c r="O4" s="8"/>
      <c r="P4" s="9"/>
    </row>
    <row r="5" spans="1:16" x14ac:dyDescent="0.2">
      <c r="A5" s="7">
        <v>43772</v>
      </c>
      <c r="B5" t="s">
        <v>13</v>
      </c>
      <c r="C5">
        <v>58</v>
      </c>
      <c r="D5">
        <v>93</v>
      </c>
      <c r="E5">
        <v>139</v>
      </c>
      <c r="F5">
        <v>75</v>
      </c>
      <c r="G5">
        <v>111</v>
      </c>
      <c r="H5">
        <v>51</v>
      </c>
      <c r="I5">
        <v>48</v>
      </c>
      <c r="J5">
        <v>26</v>
      </c>
      <c r="K5">
        <v>40</v>
      </c>
      <c r="L5">
        <v>17</v>
      </c>
      <c r="M5">
        <v>658</v>
      </c>
      <c r="N5">
        <v>157</v>
      </c>
      <c r="O5" s="8"/>
      <c r="P5" s="9"/>
    </row>
    <row r="6" spans="1:16" x14ac:dyDescent="0.2">
      <c r="A6" s="7">
        <v>43772</v>
      </c>
      <c r="B6" t="s">
        <v>12</v>
      </c>
      <c r="C6">
        <v>1</v>
      </c>
      <c r="D6">
        <v>80</v>
      </c>
      <c r="E6">
        <v>98</v>
      </c>
      <c r="F6">
        <v>83</v>
      </c>
      <c r="G6">
        <v>126</v>
      </c>
      <c r="H6">
        <v>64</v>
      </c>
      <c r="I6">
        <v>58</v>
      </c>
      <c r="J6">
        <v>36</v>
      </c>
      <c r="K6">
        <v>45</v>
      </c>
      <c r="L6">
        <v>11</v>
      </c>
      <c r="M6">
        <v>602</v>
      </c>
      <c r="N6">
        <v>156</v>
      </c>
      <c r="O6" s="8"/>
      <c r="P6" s="9"/>
    </row>
    <row r="7" spans="1:16" x14ac:dyDescent="0.2">
      <c r="A7" s="7">
        <v>43772</v>
      </c>
      <c r="B7" t="s">
        <v>9</v>
      </c>
      <c r="C7">
        <v>55</v>
      </c>
      <c r="D7">
        <v>47</v>
      </c>
      <c r="E7">
        <v>59</v>
      </c>
      <c r="F7">
        <v>41</v>
      </c>
      <c r="G7">
        <v>92</v>
      </c>
      <c r="H7">
        <v>60</v>
      </c>
      <c r="I7">
        <v>39</v>
      </c>
      <c r="J7">
        <v>12</v>
      </c>
      <c r="K7">
        <v>28</v>
      </c>
      <c r="L7">
        <v>0</v>
      </c>
      <c r="M7">
        <v>433</v>
      </c>
      <c r="N7">
        <v>131</v>
      </c>
      <c r="O7" s="8"/>
      <c r="P7" s="9"/>
    </row>
    <row r="8" spans="1:16" x14ac:dyDescent="0.2">
      <c r="A8" s="7">
        <v>43688</v>
      </c>
      <c r="B8" t="s">
        <v>16</v>
      </c>
      <c r="C8">
        <v>51</v>
      </c>
      <c r="D8">
        <v>47</v>
      </c>
      <c r="E8">
        <v>80</v>
      </c>
      <c r="F8">
        <v>24</v>
      </c>
      <c r="G8">
        <v>107</v>
      </c>
      <c r="H8">
        <v>22</v>
      </c>
      <c r="I8">
        <v>51</v>
      </c>
      <c r="J8">
        <v>3</v>
      </c>
      <c r="K8">
        <v>25</v>
      </c>
      <c r="L8">
        <v>8</v>
      </c>
      <c r="M8">
        <v>418</v>
      </c>
      <c r="N8">
        <v>133</v>
      </c>
      <c r="O8" s="8"/>
      <c r="P8" s="9"/>
    </row>
    <row r="9" spans="1:16" x14ac:dyDescent="0.2">
      <c r="A9" s="7">
        <v>43730</v>
      </c>
      <c r="B9" t="s">
        <v>21</v>
      </c>
      <c r="C9">
        <v>81</v>
      </c>
      <c r="D9">
        <v>58</v>
      </c>
      <c r="E9">
        <v>51</v>
      </c>
      <c r="F9">
        <v>1</v>
      </c>
      <c r="G9">
        <v>92</v>
      </c>
      <c r="H9">
        <v>0</v>
      </c>
      <c r="I9">
        <v>44</v>
      </c>
      <c r="J9">
        <v>0</v>
      </c>
      <c r="K9">
        <v>40</v>
      </c>
      <c r="L9">
        <v>15</v>
      </c>
      <c r="M9">
        <v>382</v>
      </c>
      <c r="N9">
        <v>122</v>
      </c>
      <c r="P9" s="9"/>
    </row>
    <row r="10" spans="1:16" x14ac:dyDescent="0.2">
      <c r="A10" s="7">
        <v>43758</v>
      </c>
      <c r="B10" t="s">
        <v>15</v>
      </c>
      <c r="C10">
        <v>38</v>
      </c>
      <c r="D10">
        <v>43</v>
      </c>
      <c r="E10">
        <v>59</v>
      </c>
      <c r="F10">
        <v>31</v>
      </c>
      <c r="G10">
        <v>78</v>
      </c>
      <c r="H10">
        <v>26</v>
      </c>
      <c r="I10">
        <v>43</v>
      </c>
      <c r="J10">
        <v>14</v>
      </c>
      <c r="K10">
        <v>31</v>
      </c>
      <c r="L10">
        <v>16</v>
      </c>
      <c r="M10">
        <v>379</v>
      </c>
      <c r="N10">
        <v>89</v>
      </c>
      <c r="P10" s="9"/>
    </row>
    <row r="11" spans="1:16" x14ac:dyDescent="0.2">
      <c r="A11" s="7">
        <v>43751</v>
      </c>
      <c r="B11" t="s">
        <v>18</v>
      </c>
      <c r="C11">
        <v>53</v>
      </c>
      <c r="D11">
        <v>54</v>
      </c>
      <c r="E11">
        <v>80</v>
      </c>
      <c r="F11">
        <v>13</v>
      </c>
      <c r="G11">
        <v>74</v>
      </c>
      <c r="H11">
        <v>8</v>
      </c>
      <c r="I11">
        <v>40</v>
      </c>
      <c r="J11">
        <v>1</v>
      </c>
      <c r="K11">
        <v>30</v>
      </c>
      <c r="L11">
        <v>0</v>
      </c>
      <c r="M11">
        <v>353</v>
      </c>
      <c r="N11">
        <v>110</v>
      </c>
      <c r="O11" s="8"/>
      <c r="P11" s="9"/>
    </row>
    <row r="12" spans="1:16" x14ac:dyDescent="0.2">
      <c r="A12" s="7">
        <v>43744</v>
      </c>
      <c r="B12" t="s">
        <v>17</v>
      </c>
      <c r="C12">
        <v>56</v>
      </c>
      <c r="D12">
        <v>19</v>
      </c>
      <c r="E12">
        <v>37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243</v>
      </c>
      <c r="N12">
        <v>77</v>
      </c>
      <c r="O12" s="8"/>
      <c r="P12" s="9"/>
    </row>
    <row r="13" spans="1:16" x14ac:dyDescent="0.2">
      <c r="A13" s="7">
        <v>43541</v>
      </c>
      <c r="B13" t="s">
        <v>19</v>
      </c>
      <c r="C13">
        <v>9</v>
      </c>
      <c r="D13">
        <v>38</v>
      </c>
      <c r="E13">
        <v>35</v>
      </c>
      <c r="F13">
        <v>8</v>
      </c>
      <c r="G13">
        <v>54</v>
      </c>
      <c r="H13">
        <v>12</v>
      </c>
      <c r="I13">
        <v>9</v>
      </c>
      <c r="J13">
        <v>9</v>
      </c>
      <c r="K13">
        <v>2</v>
      </c>
      <c r="L13">
        <v>0</v>
      </c>
      <c r="M13">
        <v>176</v>
      </c>
      <c r="N13">
        <v>74</v>
      </c>
      <c r="O13" s="8"/>
      <c r="P13" s="9"/>
    </row>
    <row r="14" spans="1:16" x14ac:dyDescent="0.2">
      <c r="A14" s="7">
        <v>43772</v>
      </c>
      <c r="B14" t="s">
        <v>20</v>
      </c>
      <c r="C14">
        <v>0</v>
      </c>
      <c r="D14">
        <v>1</v>
      </c>
      <c r="E14">
        <v>14</v>
      </c>
      <c r="F14">
        <v>21</v>
      </c>
      <c r="G14">
        <v>78</v>
      </c>
      <c r="H14">
        <v>0</v>
      </c>
      <c r="I14">
        <v>22</v>
      </c>
      <c r="J14">
        <v>0</v>
      </c>
      <c r="K14">
        <v>14</v>
      </c>
      <c r="L14">
        <v>24</v>
      </c>
      <c r="M14">
        <v>174</v>
      </c>
      <c r="N14">
        <v>89</v>
      </c>
      <c r="O14" s="8"/>
      <c r="P14" s="9"/>
    </row>
    <row r="15" spans="1:16" x14ac:dyDescent="0.2">
      <c r="A15" s="7">
        <v>43751</v>
      </c>
      <c r="B15" t="s">
        <v>24</v>
      </c>
      <c r="C15">
        <v>0</v>
      </c>
      <c r="D15">
        <v>0</v>
      </c>
      <c r="E15">
        <v>22</v>
      </c>
      <c r="F15">
        <v>10</v>
      </c>
      <c r="G15">
        <v>73</v>
      </c>
      <c r="H15">
        <v>16</v>
      </c>
      <c r="I15">
        <v>26</v>
      </c>
      <c r="J15">
        <v>0</v>
      </c>
      <c r="K15">
        <v>22</v>
      </c>
      <c r="L15">
        <v>0</v>
      </c>
      <c r="M15">
        <v>169</v>
      </c>
      <c r="N15">
        <v>89</v>
      </c>
      <c r="O15" s="8"/>
      <c r="P15" s="9"/>
    </row>
    <row r="16" spans="1:16" x14ac:dyDescent="0.2">
      <c r="A16" s="7">
        <v>43695</v>
      </c>
      <c r="B16" t="s">
        <v>10</v>
      </c>
      <c r="C16">
        <v>0</v>
      </c>
      <c r="D16">
        <v>5</v>
      </c>
      <c r="E16">
        <v>0</v>
      </c>
      <c r="F16">
        <v>21</v>
      </c>
      <c r="G16">
        <v>50</v>
      </c>
      <c r="H16">
        <v>22</v>
      </c>
      <c r="I16">
        <v>34</v>
      </c>
      <c r="J16">
        <v>7</v>
      </c>
      <c r="K16">
        <v>23</v>
      </c>
      <c r="L16">
        <v>2</v>
      </c>
      <c r="M16">
        <v>164</v>
      </c>
      <c r="N16">
        <v>59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48.75</v>
      </c>
      <c r="D18" s="11">
        <f t="shared" si="0"/>
        <v>50.266666666666666</v>
      </c>
      <c r="E18" s="11">
        <f t="shared" si="0"/>
        <v>75.266666666666666</v>
      </c>
      <c r="F18" s="11">
        <f t="shared" si="0"/>
        <v>46.3125</v>
      </c>
      <c r="G18" s="11">
        <f t="shared" si="0"/>
        <v>98.875</v>
      </c>
      <c r="H18" s="11">
        <f t="shared" si="0"/>
        <v>53.692307692307693</v>
      </c>
      <c r="I18" s="11">
        <f t="shared" si="0"/>
        <v>47.5625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448.8125</v>
      </c>
      <c r="N18" s="11">
        <f>AVERAGEIF(N2:N17,"&gt;0")</f>
        <v>123.375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  <sortCondition descending="1" ref="N2:N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A4C7-5F26-4182-AD15-F524DFC80DB1}">
  <dimension ref="A1:Q49"/>
  <sheetViews>
    <sheetView workbookViewId="0">
      <selection activeCell="J24" sqref="J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43779</v>
      </c>
      <c r="B2" t="s">
        <v>14</v>
      </c>
      <c r="C2">
        <v>83</v>
      </c>
      <c r="D2">
        <v>106</v>
      </c>
      <c r="E2">
        <v>168</v>
      </c>
      <c r="F2">
        <v>125</v>
      </c>
      <c r="G2">
        <v>207</v>
      </c>
      <c r="H2">
        <v>148</v>
      </c>
      <c r="I2">
        <v>128</v>
      </c>
      <c r="J2">
        <v>38</v>
      </c>
      <c r="K2">
        <v>75</v>
      </c>
      <c r="L2">
        <v>47</v>
      </c>
      <c r="M2">
        <v>1125</v>
      </c>
      <c r="N2">
        <v>219</v>
      </c>
      <c r="O2" s="8"/>
      <c r="P2" s="9"/>
    </row>
    <row r="3" spans="1:16" x14ac:dyDescent="0.2">
      <c r="A3" s="7">
        <v>43779</v>
      </c>
      <c r="B3" t="s">
        <v>6</v>
      </c>
      <c r="C3">
        <v>82</v>
      </c>
      <c r="D3">
        <v>96</v>
      </c>
      <c r="E3">
        <v>152</v>
      </c>
      <c r="F3">
        <v>144</v>
      </c>
      <c r="G3">
        <v>183</v>
      </c>
      <c r="H3">
        <v>130</v>
      </c>
      <c r="I3">
        <v>105</v>
      </c>
      <c r="J3">
        <v>39</v>
      </c>
      <c r="K3">
        <v>64</v>
      </c>
      <c r="L3">
        <v>33</v>
      </c>
      <c r="M3">
        <f>SUM(C3:L3)</f>
        <v>1028</v>
      </c>
      <c r="N3">
        <v>209</v>
      </c>
      <c r="O3" s="8"/>
      <c r="P3" s="9"/>
    </row>
    <row r="4" spans="1:16" x14ac:dyDescent="0.2">
      <c r="A4" s="7">
        <v>43779</v>
      </c>
      <c r="B4" t="s">
        <v>11</v>
      </c>
      <c r="C4">
        <v>22</v>
      </c>
      <c r="D4">
        <v>59</v>
      </c>
      <c r="E4">
        <v>104</v>
      </c>
      <c r="F4">
        <v>115</v>
      </c>
      <c r="G4">
        <v>171</v>
      </c>
      <c r="H4">
        <v>125</v>
      </c>
      <c r="I4">
        <v>82</v>
      </c>
      <c r="J4">
        <v>42</v>
      </c>
      <c r="K4">
        <v>47</v>
      </c>
      <c r="L4">
        <v>0</v>
      </c>
      <c r="M4">
        <v>767</v>
      </c>
      <c r="N4">
        <v>193</v>
      </c>
      <c r="O4" s="8"/>
      <c r="P4" s="9"/>
    </row>
    <row r="5" spans="1:16" x14ac:dyDescent="0.2">
      <c r="A5" s="7">
        <v>43779</v>
      </c>
      <c r="B5" t="s">
        <v>13</v>
      </c>
      <c r="C5">
        <v>60</v>
      </c>
      <c r="D5">
        <v>94</v>
      </c>
      <c r="E5">
        <v>139</v>
      </c>
      <c r="F5">
        <v>75</v>
      </c>
      <c r="G5">
        <v>111</v>
      </c>
      <c r="H5">
        <v>51</v>
      </c>
      <c r="I5">
        <v>48</v>
      </c>
      <c r="J5">
        <v>26</v>
      </c>
      <c r="K5">
        <v>40</v>
      </c>
      <c r="L5">
        <v>17</v>
      </c>
      <c r="M5">
        <v>661</v>
      </c>
      <c r="N5">
        <v>157</v>
      </c>
      <c r="O5" s="8"/>
      <c r="P5" s="9"/>
    </row>
    <row r="6" spans="1:16" x14ac:dyDescent="0.2">
      <c r="A6" s="7">
        <v>43779</v>
      </c>
      <c r="B6" t="s">
        <v>12</v>
      </c>
      <c r="C6">
        <v>1</v>
      </c>
      <c r="D6">
        <v>80</v>
      </c>
      <c r="E6">
        <v>98</v>
      </c>
      <c r="F6">
        <v>85</v>
      </c>
      <c r="G6">
        <v>128</v>
      </c>
      <c r="H6">
        <v>67</v>
      </c>
      <c r="I6">
        <v>58</v>
      </c>
      <c r="J6">
        <v>36</v>
      </c>
      <c r="K6">
        <v>45</v>
      </c>
      <c r="L6">
        <v>11</v>
      </c>
      <c r="M6">
        <v>609</v>
      </c>
      <c r="N6">
        <v>159</v>
      </c>
      <c r="O6" s="8"/>
      <c r="P6" s="9"/>
    </row>
    <row r="7" spans="1:16" x14ac:dyDescent="0.2">
      <c r="A7" s="7">
        <v>43779</v>
      </c>
      <c r="B7" t="s">
        <v>9</v>
      </c>
      <c r="C7">
        <v>55</v>
      </c>
      <c r="D7">
        <v>48</v>
      </c>
      <c r="E7">
        <v>59</v>
      </c>
      <c r="F7">
        <v>45</v>
      </c>
      <c r="G7">
        <v>93</v>
      </c>
      <c r="H7">
        <v>60</v>
      </c>
      <c r="I7">
        <v>39</v>
      </c>
      <c r="J7">
        <v>12</v>
      </c>
      <c r="K7">
        <v>28</v>
      </c>
      <c r="L7">
        <v>0</v>
      </c>
      <c r="M7">
        <v>439</v>
      </c>
      <c r="N7">
        <v>133</v>
      </c>
      <c r="O7" s="8"/>
      <c r="P7" s="9"/>
    </row>
    <row r="8" spans="1:16" x14ac:dyDescent="0.2">
      <c r="A8" s="7">
        <v>43688</v>
      </c>
      <c r="B8" t="s">
        <v>16</v>
      </c>
      <c r="C8">
        <v>51</v>
      </c>
      <c r="D8">
        <v>47</v>
      </c>
      <c r="E8">
        <v>80</v>
      </c>
      <c r="F8">
        <v>24</v>
      </c>
      <c r="G8">
        <v>107</v>
      </c>
      <c r="H8">
        <v>22</v>
      </c>
      <c r="I8">
        <v>51</v>
      </c>
      <c r="J8">
        <v>3</v>
      </c>
      <c r="K8">
        <v>25</v>
      </c>
      <c r="L8">
        <v>8</v>
      </c>
      <c r="M8">
        <v>418</v>
      </c>
      <c r="N8">
        <v>133</v>
      </c>
      <c r="O8" s="8"/>
      <c r="P8" s="9"/>
    </row>
    <row r="9" spans="1:16" x14ac:dyDescent="0.2">
      <c r="A9" s="7">
        <v>43730</v>
      </c>
      <c r="B9" t="s">
        <v>21</v>
      </c>
      <c r="C9">
        <v>81</v>
      </c>
      <c r="D9">
        <v>58</v>
      </c>
      <c r="E9">
        <v>51</v>
      </c>
      <c r="F9">
        <v>1</v>
      </c>
      <c r="G9">
        <v>92</v>
      </c>
      <c r="H9">
        <v>0</v>
      </c>
      <c r="I9">
        <v>44</v>
      </c>
      <c r="J9">
        <v>0</v>
      </c>
      <c r="K9">
        <v>40</v>
      </c>
      <c r="L9">
        <v>15</v>
      </c>
      <c r="M9">
        <v>382</v>
      </c>
      <c r="N9">
        <v>122</v>
      </c>
      <c r="P9" s="9"/>
    </row>
    <row r="10" spans="1:16" x14ac:dyDescent="0.2">
      <c r="A10" s="7">
        <v>43758</v>
      </c>
      <c r="B10" t="s">
        <v>15</v>
      </c>
      <c r="C10">
        <v>38</v>
      </c>
      <c r="D10">
        <v>43</v>
      </c>
      <c r="E10">
        <v>59</v>
      </c>
      <c r="F10">
        <v>31</v>
      </c>
      <c r="G10">
        <v>78</v>
      </c>
      <c r="H10">
        <v>26</v>
      </c>
      <c r="I10">
        <v>43</v>
      </c>
      <c r="J10">
        <v>14</v>
      </c>
      <c r="K10">
        <v>31</v>
      </c>
      <c r="L10">
        <v>16</v>
      </c>
      <c r="M10">
        <v>379</v>
      </c>
      <c r="N10">
        <v>89</v>
      </c>
      <c r="P10" s="9"/>
    </row>
    <row r="11" spans="1:16" x14ac:dyDescent="0.2">
      <c r="A11" s="7">
        <v>43751</v>
      </c>
      <c r="B11" t="s">
        <v>18</v>
      </c>
      <c r="C11">
        <v>53</v>
      </c>
      <c r="D11">
        <v>54</v>
      </c>
      <c r="E11">
        <v>80</v>
      </c>
      <c r="F11">
        <v>13</v>
      </c>
      <c r="G11">
        <v>74</v>
      </c>
      <c r="H11">
        <v>8</v>
      </c>
      <c r="I11">
        <v>40</v>
      </c>
      <c r="J11">
        <v>1</v>
      </c>
      <c r="K11">
        <v>30</v>
      </c>
      <c r="L11">
        <v>0</v>
      </c>
      <c r="M11">
        <v>353</v>
      </c>
      <c r="N11">
        <v>110</v>
      </c>
      <c r="O11" s="8"/>
      <c r="P11" s="9"/>
    </row>
    <row r="12" spans="1:16" x14ac:dyDescent="0.2">
      <c r="A12" s="7">
        <v>43744</v>
      </c>
      <c r="B12" t="s">
        <v>17</v>
      </c>
      <c r="C12">
        <v>56</v>
      </c>
      <c r="D12">
        <v>19</v>
      </c>
      <c r="E12">
        <v>37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243</v>
      </c>
      <c r="N12">
        <v>77</v>
      </c>
      <c r="O12" s="8"/>
      <c r="P12" s="9"/>
    </row>
    <row r="13" spans="1:16" x14ac:dyDescent="0.2">
      <c r="A13" s="7">
        <v>43779</v>
      </c>
      <c r="B13" t="s">
        <v>20</v>
      </c>
      <c r="C13">
        <v>0</v>
      </c>
      <c r="D13">
        <v>1</v>
      </c>
      <c r="E13">
        <v>14</v>
      </c>
      <c r="F13">
        <v>27</v>
      </c>
      <c r="G13">
        <v>90</v>
      </c>
      <c r="H13">
        <v>0</v>
      </c>
      <c r="I13">
        <v>22</v>
      </c>
      <c r="J13">
        <v>0</v>
      </c>
      <c r="K13">
        <v>14</v>
      </c>
      <c r="L13">
        <v>24</v>
      </c>
      <c r="M13">
        <v>192</v>
      </c>
      <c r="N13">
        <v>97</v>
      </c>
      <c r="O13" s="8"/>
      <c r="P13" s="9"/>
    </row>
    <row r="14" spans="1:16" x14ac:dyDescent="0.2">
      <c r="A14" s="7">
        <v>43779</v>
      </c>
      <c r="B14" t="s">
        <v>24</v>
      </c>
      <c r="C14">
        <v>0</v>
      </c>
      <c r="D14">
        <v>0</v>
      </c>
      <c r="E14">
        <v>24</v>
      </c>
      <c r="F14">
        <v>11</v>
      </c>
      <c r="G14">
        <v>75</v>
      </c>
      <c r="H14">
        <v>20</v>
      </c>
      <c r="I14">
        <v>26</v>
      </c>
      <c r="J14">
        <v>0</v>
      </c>
      <c r="K14">
        <v>22</v>
      </c>
      <c r="L14">
        <v>0</v>
      </c>
      <c r="M14">
        <v>178</v>
      </c>
      <c r="N14">
        <v>94</v>
      </c>
      <c r="O14" s="8"/>
      <c r="P14" s="9"/>
    </row>
    <row r="15" spans="1:16" x14ac:dyDescent="0.2">
      <c r="A15" s="7">
        <v>43541</v>
      </c>
      <c r="B15" t="s">
        <v>19</v>
      </c>
      <c r="C15">
        <v>9</v>
      </c>
      <c r="D15">
        <v>38</v>
      </c>
      <c r="E15">
        <v>35</v>
      </c>
      <c r="F15">
        <v>8</v>
      </c>
      <c r="G15">
        <v>54</v>
      </c>
      <c r="H15">
        <v>12</v>
      </c>
      <c r="I15">
        <v>9</v>
      </c>
      <c r="J15">
        <v>9</v>
      </c>
      <c r="K15">
        <v>2</v>
      </c>
      <c r="L15">
        <v>0</v>
      </c>
      <c r="M15">
        <v>176</v>
      </c>
      <c r="N15">
        <v>74</v>
      </c>
      <c r="O15" s="8"/>
      <c r="P15" s="9"/>
    </row>
    <row r="16" spans="1:16" x14ac:dyDescent="0.2">
      <c r="A16" s="7">
        <v>43695</v>
      </c>
      <c r="B16" t="s">
        <v>10</v>
      </c>
      <c r="C16">
        <v>0</v>
      </c>
      <c r="D16">
        <v>5</v>
      </c>
      <c r="E16">
        <v>0</v>
      </c>
      <c r="F16">
        <v>21</v>
      </c>
      <c r="G16">
        <v>50</v>
      </c>
      <c r="H16">
        <v>22</v>
      </c>
      <c r="I16">
        <v>34</v>
      </c>
      <c r="J16">
        <v>7</v>
      </c>
      <c r="K16">
        <v>23</v>
      </c>
      <c r="L16">
        <v>2</v>
      </c>
      <c r="M16">
        <v>164</v>
      </c>
      <c r="N16">
        <v>59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49.25</v>
      </c>
      <c r="D18" s="11">
        <f t="shared" si="0"/>
        <v>50.533333333333331</v>
      </c>
      <c r="E18" s="11">
        <f t="shared" si="0"/>
        <v>75.86666666666666</v>
      </c>
      <c r="F18" s="11">
        <f t="shared" si="0"/>
        <v>47.25</v>
      </c>
      <c r="G18" s="11">
        <f t="shared" si="0"/>
        <v>100.375</v>
      </c>
      <c r="H18" s="11">
        <f t="shared" si="0"/>
        <v>54.384615384615387</v>
      </c>
      <c r="I18" s="11">
        <f t="shared" si="0"/>
        <v>47.5625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453.0625</v>
      </c>
      <c r="N18" s="11">
        <f>AVERAGEIF(N2:N17,"&gt;0")</f>
        <v>124.75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  <sortCondition descending="1" ref="N2:N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B66C-24A3-4AF1-89E1-55DADE18C5DA}">
  <dimension ref="A1:Q49"/>
  <sheetViews>
    <sheetView workbookViewId="0">
      <selection activeCell="M27" sqref="M26:M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43786</v>
      </c>
      <c r="B2" t="s">
        <v>14</v>
      </c>
      <c r="C2">
        <v>85</v>
      </c>
      <c r="D2">
        <v>106</v>
      </c>
      <c r="E2">
        <v>170</v>
      </c>
      <c r="F2">
        <v>125</v>
      </c>
      <c r="G2">
        <v>208</v>
      </c>
      <c r="H2">
        <v>148</v>
      </c>
      <c r="I2">
        <v>131</v>
      </c>
      <c r="J2">
        <v>38</v>
      </c>
      <c r="K2">
        <v>75</v>
      </c>
      <c r="L2">
        <v>47</v>
      </c>
      <c r="M2">
        <v>1133</v>
      </c>
      <c r="N2">
        <v>221</v>
      </c>
      <c r="O2" s="8"/>
      <c r="P2" s="9"/>
    </row>
    <row r="3" spans="1:16" x14ac:dyDescent="0.2">
      <c r="A3" s="7">
        <v>43786</v>
      </c>
      <c r="B3" t="s">
        <v>6</v>
      </c>
      <c r="C3">
        <v>82</v>
      </c>
      <c r="D3">
        <v>97</v>
      </c>
      <c r="E3">
        <v>157</v>
      </c>
      <c r="F3">
        <v>146</v>
      </c>
      <c r="G3">
        <v>187</v>
      </c>
      <c r="H3">
        <v>138</v>
      </c>
      <c r="I3">
        <v>107</v>
      </c>
      <c r="J3">
        <v>39</v>
      </c>
      <c r="K3">
        <v>64</v>
      </c>
      <c r="L3">
        <v>33</v>
      </c>
      <c r="M3">
        <f>SUM(C3:L3)</f>
        <v>1050</v>
      </c>
      <c r="N3">
        <v>213</v>
      </c>
      <c r="O3" s="8"/>
      <c r="P3" s="9"/>
    </row>
    <row r="4" spans="1:16" x14ac:dyDescent="0.2">
      <c r="A4" s="7">
        <v>43786</v>
      </c>
      <c r="B4" t="s">
        <v>11</v>
      </c>
      <c r="C4">
        <v>22</v>
      </c>
      <c r="D4">
        <v>60</v>
      </c>
      <c r="E4">
        <v>106</v>
      </c>
      <c r="F4">
        <v>115</v>
      </c>
      <c r="G4">
        <v>173</v>
      </c>
      <c r="H4">
        <v>126</v>
      </c>
      <c r="I4">
        <v>84</v>
      </c>
      <c r="J4">
        <v>42</v>
      </c>
      <c r="K4">
        <v>47</v>
      </c>
      <c r="L4">
        <v>0</v>
      </c>
      <c r="M4">
        <v>775</v>
      </c>
      <c r="N4">
        <v>194</v>
      </c>
      <c r="O4" s="8"/>
      <c r="P4" s="9"/>
    </row>
    <row r="5" spans="1:16" x14ac:dyDescent="0.2">
      <c r="A5" s="7">
        <v>43786</v>
      </c>
      <c r="B5" t="s">
        <v>13</v>
      </c>
      <c r="C5">
        <v>60</v>
      </c>
      <c r="D5">
        <v>95</v>
      </c>
      <c r="E5">
        <v>141</v>
      </c>
      <c r="F5">
        <v>76</v>
      </c>
      <c r="G5">
        <v>113</v>
      </c>
      <c r="H5">
        <v>51</v>
      </c>
      <c r="I5">
        <v>48</v>
      </c>
      <c r="J5">
        <v>26</v>
      </c>
      <c r="K5">
        <v>40</v>
      </c>
      <c r="L5">
        <v>17</v>
      </c>
      <c r="M5">
        <v>667</v>
      </c>
      <c r="N5">
        <v>159</v>
      </c>
      <c r="O5" s="8"/>
      <c r="P5" s="9"/>
    </row>
    <row r="6" spans="1:16" x14ac:dyDescent="0.2">
      <c r="A6" s="7">
        <v>43786</v>
      </c>
      <c r="B6" t="s">
        <v>12</v>
      </c>
      <c r="C6">
        <v>1</v>
      </c>
      <c r="D6">
        <v>82</v>
      </c>
      <c r="E6">
        <v>98</v>
      </c>
      <c r="F6">
        <v>90</v>
      </c>
      <c r="G6">
        <v>128</v>
      </c>
      <c r="H6">
        <v>68</v>
      </c>
      <c r="I6">
        <v>58</v>
      </c>
      <c r="J6">
        <v>36</v>
      </c>
      <c r="K6">
        <v>45</v>
      </c>
      <c r="L6">
        <v>11</v>
      </c>
      <c r="M6">
        <v>617</v>
      </c>
      <c r="N6">
        <v>161</v>
      </c>
      <c r="O6" s="8"/>
      <c r="P6" s="9"/>
    </row>
    <row r="7" spans="1:16" x14ac:dyDescent="0.2">
      <c r="A7" s="7">
        <v>43786</v>
      </c>
      <c r="B7" t="s">
        <v>16</v>
      </c>
      <c r="C7">
        <v>56</v>
      </c>
      <c r="D7">
        <v>52</v>
      </c>
      <c r="E7">
        <v>87</v>
      </c>
      <c r="F7">
        <v>25</v>
      </c>
      <c r="G7">
        <v>109</v>
      </c>
      <c r="H7">
        <v>25</v>
      </c>
      <c r="I7">
        <v>51</v>
      </c>
      <c r="J7">
        <v>3</v>
      </c>
      <c r="K7">
        <v>25</v>
      </c>
      <c r="L7">
        <v>8</v>
      </c>
      <c r="M7">
        <v>441</v>
      </c>
      <c r="N7">
        <v>142</v>
      </c>
      <c r="O7" s="8"/>
      <c r="P7" s="9"/>
    </row>
    <row r="8" spans="1:16" x14ac:dyDescent="0.2">
      <c r="A8" s="7">
        <v>43779</v>
      </c>
      <c r="B8" t="s">
        <v>9</v>
      </c>
      <c r="C8">
        <v>55</v>
      </c>
      <c r="D8">
        <v>48</v>
      </c>
      <c r="E8">
        <v>59</v>
      </c>
      <c r="F8">
        <v>45</v>
      </c>
      <c r="G8">
        <v>93</v>
      </c>
      <c r="H8">
        <v>60</v>
      </c>
      <c r="I8">
        <v>39</v>
      </c>
      <c r="J8">
        <v>12</v>
      </c>
      <c r="K8">
        <v>28</v>
      </c>
      <c r="L8">
        <v>0</v>
      </c>
      <c r="M8">
        <v>439</v>
      </c>
      <c r="N8">
        <v>133</v>
      </c>
      <c r="O8" s="8"/>
      <c r="P8" s="9"/>
    </row>
    <row r="9" spans="1:16" x14ac:dyDescent="0.2">
      <c r="A9" s="7">
        <v>43730</v>
      </c>
      <c r="B9" t="s">
        <v>21</v>
      </c>
      <c r="C9">
        <v>81</v>
      </c>
      <c r="D9">
        <v>58</v>
      </c>
      <c r="E9">
        <v>51</v>
      </c>
      <c r="F9">
        <v>1</v>
      </c>
      <c r="G9">
        <v>92</v>
      </c>
      <c r="H9">
        <v>0</v>
      </c>
      <c r="I9">
        <v>44</v>
      </c>
      <c r="J9">
        <v>0</v>
      </c>
      <c r="K9">
        <v>40</v>
      </c>
      <c r="L9">
        <v>15</v>
      </c>
      <c r="M9">
        <v>382</v>
      </c>
      <c r="N9">
        <v>122</v>
      </c>
      <c r="P9" s="9"/>
    </row>
    <row r="10" spans="1:16" x14ac:dyDescent="0.2">
      <c r="A10" s="7">
        <v>43758</v>
      </c>
      <c r="B10" t="s">
        <v>15</v>
      </c>
      <c r="C10">
        <v>38</v>
      </c>
      <c r="D10">
        <v>43</v>
      </c>
      <c r="E10">
        <v>59</v>
      </c>
      <c r="F10">
        <v>31</v>
      </c>
      <c r="G10">
        <v>78</v>
      </c>
      <c r="H10">
        <v>26</v>
      </c>
      <c r="I10">
        <v>43</v>
      </c>
      <c r="J10">
        <v>14</v>
      </c>
      <c r="K10">
        <v>31</v>
      </c>
      <c r="L10">
        <v>16</v>
      </c>
      <c r="M10">
        <v>379</v>
      </c>
      <c r="N10">
        <v>89</v>
      </c>
      <c r="P10" s="9"/>
    </row>
    <row r="11" spans="1:16" x14ac:dyDescent="0.2">
      <c r="A11" s="7">
        <v>43751</v>
      </c>
      <c r="B11" t="s">
        <v>18</v>
      </c>
      <c r="C11">
        <v>53</v>
      </c>
      <c r="D11">
        <v>54</v>
      </c>
      <c r="E11">
        <v>80</v>
      </c>
      <c r="F11">
        <v>13</v>
      </c>
      <c r="G11">
        <v>74</v>
      </c>
      <c r="H11">
        <v>8</v>
      </c>
      <c r="I11">
        <v>40</v>
      </c>
      <c r="J11">
        <v>1</v>
      </c>
      <c r="K11">
        <v>30</v>
      </c>
      <c r="L11">
        <v>0</v>
      </c>
      <c r="M11">
        <v>353</v>
      </c>
      <c r="N11">
        <v>110</v>
      </c>
      <c r="O11" s="8"/>
      <c r="P11" s="9"/>
    </row>
    <row r="12" spans="1:16" x14ac:dyDescent="0.2">
      <c r="A12" s="7">
        <v>43744</v>
      </c>
      <c r="B12" t="s">
        <v>17</v>
      </c>
      <c r="C12">
        <v>56</v>
      </c>
      <c r="D12">
        <v>19</v>
      </c>
      <c r="E12">
        <v>37</v>
      </c>
      <c r="F12">
        <v>6</v>
      </c>
      <c r="G12">
        <v>41</v>
      </c>
      <c r="H12">
        <v>16</v>
      </c>
      <c r="I12">
        <v>27</v>
      </c>
      <c r="J12">
        <v>0</v>
      </c>
      <c r="K12">
        <v>33</v>
      </c>
      <c r="L12">
        <v>8</v>
      </c>
      <c r="M12">
        <v>243</v>
      </c>
      <c r="N12">
        <v>77</v>
      </c>
      <c r="O12" s="8"/>
      <c r="P12" s="9"/>
    </row>
    <row r="13" spans="1:16" x14ac:dyDescent="0.2">
      <c r="A13" s="7">
        <v>43786</v>
      </c>
      <c r="B13" t="s">
        <v>20</v>
      </c>
      <c r="C13">
        <v>0</v>
      </c>
      <c r="D13">
        <v>1</v>
      </c>
      <c r="E13">
        <v>14</v>
      </c>
      <c r="F13">
        <v>28</v>
      </c>
      <c r="G13">
        <v>98</v>
      </c>
      <c r="H13">
        <v>0</v>
      </c>
      <c r="I13">
        <v>22</v>
      </c>
      <c r="J13">
        <v>0</v>
      </c>
      <c r="K13">
        <v>14</v>
      </c>
      <c r="L13">
        <v>24</v>
      </c>
      <c r="M13">
        <v>201</v>
      </c>
      <c r="N13">
        <v>105</v>
      </c>
      <c r="O13" s="8"/>
      <c r="P13" s="9"/>
    </row>
    <row r="14" spans="1:16" x14ac:dyDescent="0.2">
      <c r="A14" s="7">
        <v>43779</v>
      </c>
      <c r="B14" t="s">
        <v>24</v>
      </c>
      <c r="C14">
        <v>0</v>
      </c>
      <c r="D14">
        <v>0</v>
      </c>
      <c r="E14">
        <v>24</v>
      </c>
      <c r="F14">
        <v>11</v>
      </c>
      <c r="G14">
        <v>75</v>
      </c>
      <c r="H14">
        <v>20</v>
      </c>
      <c r="I14">
        <v>26</v>
      </c>
      <c r="J14">
        <v>0</v>
      </c>
      <c r="K14">
        <v>22</v>
      </c>
      <c r="L14">
        <v>0</v>
      </c>
      <c r="M14">
        <v>178</v>
      </c>
      <c r="N14">
        <v>94</v>
      </c>
      <c r="O14" s="8"/>
      <c r="P14" s="9"/>
    </row>
    <row r="15" spans="1:16" x14ac:dyDescent="0.2">
      <c r="A15" s="7">
        <v>43541</v>
      </c>
      <c r="B15" t="s">
        <v>19</v>
      </c>
      <c r="C15">
        <v>9</v>
      </c>
      <c r="D15">
        <v>38</v>
      </c>
      <c r="E15">
        <v>35</v>
      </c>
      <c r="F15">
        <v>8</v>
      </c>
      <c r="G15">
        <v>54</v>
      </c>
      <c r="H15">
        <v>12</v>
      </c>
      <c r="I15">
        <v>9</v>
      </c>
      <c r="J15">
        <v>9</v>
      </c>
      <c r="K15">
        <v>2</v>
      </c>
      <c r="L15">
        <v>0</v>
      </c>
      <c r="M15">
        <v>176</v>
      </c>
      <c r="N15">
        <v>74</v>
      </c>
      <c r="O15" s="8"/>
      <c r="P15" s="9"/>
    </row>
    <row r="16" spans="1:16" x14ac:dyDescent="0.2">
      <c r="A16" s="7">
        <v>43695</v>
      </c>
      <c r="B16" t="s">
        <v>10</v>
      </c>
      <c r="C16">
        <v>0</v>
      </c>
      <c r="D16">
        <v>5</v>
      </c>
      <c r="E16">
        <v>0</v>
      </c>
      <c r="F16">
        <v>21</v>
      </c>
      <c r="G16">
        <v>50</v>
      </c>
      <c r="H16">
        <v>22</v>
      </c>
      <c r="I16">
        <v>34</v>
      </c>
      <c r="J16">
        <v>7</v>
      </c>
      <c r="K16">
        <v>23</v>
      </c>
      <c r="L16">
        <v>2</v>
      </c>
      <c r="M16">
        <v>164</v>
      </c>
      <c r="N16">
        <v>59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49.833333333333336</v>
      </c>
      <c r="D18" s="11">
        <f t="shared" si="0"/>
        <v>51.2</v>
      </c>
      <c r="E18" s="11">
        <f t="shared" si="0"/>
        <v>77.066666666666663</v>
      </c>
      <c r="F18" s="11">
        <f t="shared" si="0"/>
        <v>47.875</v>
      </c>
      <c r="G18" s="11">
        <f t="shared" si="0"/>
        <v>101.5625</v>
      </c>
      <c r="H18" s="11">
        <f t="shared" si="0"/>
        <v>55.384615384615387</v>
      </c>
      <c r="I18" s="11">
        <f t="shared" si="0"/>
        <v>48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458.3125</v>
      </c>
      <c r="N18" s="11">
        <f>AVERAGEIF(N2:N17,"&gt;0")</f>
        <v>126.5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4125-BAFF-4587-B72B-89F70945B882}">
  <dimension ref="A1:Q49"/>
  <sheetViews>
    <sheetView workbookViewId="0">
      <selection activeCell="P30" sqref="P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43793</v>
      </c>
      <c r="B2" t="s">
        <v>14</v>
      </c>
      <c r="C2">
        <v>100</v>
      </c>
      <c r="D2">
        <v>131</v>
      </c>
      <c r="E2">
        <v>185</v>
      </c>
      <c r="F2">
        <v>127</v>
      </c>
      <c r="G2">
        <v>213</v>
      </c>
      <c r="H2">
        <v>156</v>
      </c>
      <c r="I2">
        <v>148</v>
      </c>
      <c r="J2">
        <v>38</v>
      </c>
      <c r="K2">
        <v>75</v>
      </c>
      <c r="L2">
        <v>47</v>
      </c>
      <c r="M2">
        <v>1220</v>
      </c>
      <c r="N2">
        <v>226</v>
      </c>
      <c r="O2" s="8"/>
      <c r="P2" s="9"/>
    </row>
    <row r="3" spans="1:16" x14ac:dyDescent="0.2">
      <c r="A3" s="7">
        <v>43793</v>
      </c>
      <c r="B3" t="s">
        <v>6</v>
      </c>
      <c r="C3">
        <v>92</v>
      </c>
      <c r="D3">
        <v>130</v>
      </c>
      <c r="E3">
        <v>167</v>
      </c>
      <c r="F3">
        <v>152</v>
      </c>
      <c r="G3">
        <v>192</v>
      </c>
      <c r="H3">
        <v>142</v>
      </c>
      <c r="I3">
        <v>135</v>
      </c>
      <c r="J3">
        <v>39</v>
      </c>
      <c r="K3">
        <v>67</v>
      </c>
      <c r="L3">
        <v>33</v>
      </c>
      <c r="M3">
        <f>SUM(C3:L3)</f>
        <v>1149</v>
      </c>
      <c r="N3">
        <v>219</v>
      </c>
      <c r="O3" s="8"/>
      <c r="P3" s="9"/>
    </row>
    <row r="4" spans="1:16" x14ac:dyDescent="0.2">
      <c r="A4" s="7">
        <v>43793</v>
      </c>
      <c r="B4" t="s">
        <v>11</v>
      </c>
      <c r="C4">
        <v>22</v>
      </c>
      <c r="D4">
        <v>60</v>
      </c>
      <c r="E4">
        <v>111</v>
      </c>
      <c r="F4">
        <v>117</v>
      </c>
      <c r="G4">
        <v>178</v>
      </c>
      <c r="H4">
        <v>131</v>
      </c>
      <c r="I4">
        <v>88</v>
      </c>
      <c r="J4">
        <v>42</v>
      </c>
      <c r="K4">
        <v>47</v>
      </c>
      <c r="L4">
        <v>0</v>
      </c>
      <c r="M4">
        <v>796</v>
      </c>
      <c r="N4">
        <v>199</v>
      </c>
      <c r="O4" s="8"/>
      <c r="P4" s="9"/>
    </row>
    <row r="5" spans="1:16" x14ac:dyDescent="0.2">
      <c r="A5" s="7">
        <v>43793</v>
      </c>
      <c r="B5" t="s">
        <v>12</v>
      </c>
      <c r="C5">
        <v>1</v>
      </c>
      <c r="D5">
        <v>107</v>
      </c>
      <c r="E5">
        <v>123</v>
      </c>
      <c r="F5">
        <v>94</v>
      </c>
      <c r="G5">
        <v>146</v>
      </c>
      <c r="H5">
        <v>72</v>
      </c>
      <c r="I5">
        <v>82</v>
      </c>
      <c r="J5">
        <v>36</v>
      </c>
      <c r="K5">
        <v>45</v>
      </c>
      <c r="L5">
        <v>11</v>
      </c>
      <c r="M5">
        <v>717</v>
      </c>
      <c r="N5">
        <v>177</v>
      </c>
      <c r="O5" s="8"/>
      <c r="P5" s="9"/>
    </row>
    <row r="6" spans="1:16" x14ac:dyDescent="0.2">
      <c r="A6" s="7">
        <v>43793</v>
      </c>
      <c r="B6" t="s">
        <v>13</v>
      </c>
      <c r="C6">
        <v>66</v>
      </c>
      <c r="D6">
        <v>105</v>
      </c>
      <c r="E6">
        <v>147</v>
      </c>
      <c r="F6">
        <v>76</v>
      </c>
      <c r="G6">
        <v>119</v>
      </c>
      <c r="H6">
        <v>54</v>
      </c>
      <c r="I6">
        <v>63</v>
      </c>
      <c r="J6">
        <v>26</v>
      </c>
      <c r="K6">
        <v>40</v>
      </c>
      <c r="L6">
        <v>17</v>
      </c>
      <c r="M6">
        <v>713</v>
      </c>
      <c r="N6">
        <v>166</v>
      </c>
      <c r="O6" s="8"/>
      <c r="P6" s="9"/>
    </row>
    <row r="7" spans="1:16" x14ac:dyDescent="0.2">
      <c r="A7" s="7">
        <v>43793</v>
      </c>
      <c r="B7" t="s">
        <v>16</v>
      </c>
      <c r="C7">
        <v>86</v>
      </c>
      <c r="D7">
        <v>109</v>
      </c>
      <c r="E7">
        <v>117</v>
      </c>
      <c r="F7">
        <v>26</v>
      </c>
      <c r="G7">
        <v>139</v>
      </c>
      <c r="H7">
        <v>29</v>
      </c>
      <c r="I7">
        <v>79</v>
      </c>
      <c r="J7">
        <v>3</v>
      </c>
      <c r="K7">
        <v>25</v>
      </c>
      <c r="L7">
        <v>8</v>
      </c>
      <c r="M7">
        <v>621</v>
      </c>
      <c r="N7">
        <v>171</v>
      </c>
      <c r="O7" s="8"/>
      <c r="P7" s="9"/>
    </row>
    <row r="8" spans="1:16" x14ac:dyDescent="0.2">
      <c r="A8" s="7">
        <v>43793</v>
      </c>
      <c r="B8" t="s">
        <v>9</v>
      </c>
      <c r="C8">
        <v>60</v>
      </c>
      <c r="D8">
        <v>79</v>
      </c>
      <c r="E8">
        <v>92</v>
      </c>
      <c r="F8">
        <v>46</v>
      </c>
      <c r="G8">
        <v>106</v>
      </c>
      <c r="H8">
        <v>66</v>
      </c>
      <c r="I8">
        <v>72</v>
      </c>
      <c r="J8">
        <v>12</v>
      </c>
      <c r="K8">
        <v>30</v>
      </c>
      <c r="L8">
        <v>0</v>
      </c>
      <c r="M8">
        <v>563</v>
      </c>
      <c r="N8">
        <v>152</v>
      </c>
      <c r="O8" s="8"/>
      <c r="P8" s="9"/>
    </row>
    <row r="9" spans="1:16" x14ac:dyDescent="0.2">
      <c r="A9" s="7">
        <v>43793</v>
      </c>
      <c r="B9" t="s">
        <v>21</v>
      </c>
      <c r="C9">
        <v>81</v>
      </c>
      <c r="D9">
        <v>60</v>
      </c>
      <c r="E9">
        <v>151</v>
      </c>
      <c r="F9">
        <v>1</v>
      </c>
      <c r="G9">
        <v>93</v>
      </c>
      <c r="H9">
        <v>0</v>
      </c>
      <c r="I9">
        <v>44</v>
      </c>
      <c r="J9">
        <v>0</v>
      </c>
      <c r="K9">
        <v>40</v>
      </c>
      <c r="L9">
        <v>15</v>
      </c>
      <c r="M9">
        <v>485</v>
      </c>
      <c r="N9">
        <v>166</v>
      </c>
      <c r="P9" s="9"/>
    </row>
    <row r="10" spans="1:16" x14ac:dyDescent="0.2">
      <c r="A10" s="7">
        <v>43793</v>
      </c>
      <c r="B10" t="s">
        <v>15</v>
      </c>
      <c r="C10">
        <v>42</v>
      </c>
      <c r="D10">
        <v>54</v>
      </c>
      <c r="E10">
        <v>69</v>
      </c>
      <c r="F10">
        <v>32</v>
      </c>
      <c r="G10">
        <v>89</v>
      </c>
      <c r="H10">
        <v>28</v>
      </c>
      <c r="I10">
        <v>48</v>
      </c>
      <c r="J10">
        <v>14</v>
      </c>
      <c r="K10">
        <v>31</v>
      </c>
      <c r="L10">
        <v>16</v>
      </c>
      <c r="M10">
        <v>423</v>
      </c>
      <c r="N10">
        <v>106</v>
      </c>
      <c r="P10" s="9"/>
    </row>
    <row r="11" spans="1:16" x14ac:dyDescent="0.2">
      <c r="A11" s="7">
        <v>43793</v>
      </c>
      <c r="B11" t="s">
        <v>18</v>
      </c>
      <c r="C11">
        <v>57</v>
      </c>
      <c r="D11">
        <v>66</v>
      </c>
      <c r="E11">
        <v>92</v>
      </c>
      <c r="F11">
        <v>13</v>
      </c>
      <c r="G11">
        <v>79</v>
      </c>
      <c r="H11">
        <v>8</v>
      </c>
      <c r="I11">
        <v>46</v>
      </c>
      <c r="J11">
        <v>1</v>
      </c>
      <c r="K11">
        <v>30</v>
      </c>
      <c r="L11">
        <v>0</v>
      </c>
      <c r="M11">
        <v>392</v>
      </c>
      <c r="N11">
        <v>122</v>
      </c>
      <c r="O11" s="8"/>
      <c r="P11" s="9"/>
    </row>
    <row r="12" spans="1:16" x14ac:dyDescent="0.2">
      <c r="A12" s="7">
        <v>43793</v>
      </c>
      <c r="B12" t="s">
        <v>20</v>
      </c>
      <c r="C12">
        <v>0</v>
      </c>
      <c r="D12">
        <v>47</v>
      </c>
      <c r="E12">
        <v>50</v>
      </c>
      <c r="F12">
        <v>29</v>
      </c>
      <c r="G12">
        <v>129</v>
      </c>
      <c r="H12">
        <v>0</v>
      </c>
      <c r="I12">
        <v>56</v>
      </c>
      <c r="J12">
        <v>0</v>
      </c>
      <c r="K12">
        <v>14</v>
      </c>
      <c r="L12">
        <v>24</v>
      </c>
      <c r="M12">
        <v>349</v>
      </c>
      <c r="N12">
        <v>144</v>
      </c>
      <c r="O12" s="8"/>
      <c r="P12" s="9"/>
    </row>
    <row r="13" spans="1:16" x14ac:dyDescent="0.2">
      <c r="A13" s="7">
        <v>43793</v>
      </c>
      <c r="B13" t="s">
        <v>17</v>
      </c>
      <c r="C13">
        <v>56</v>
      </c>
      <c r="D13">
        <v>30</v>
      </c>
      <c r="E13">
        <v>43</v>
      </c>
      <c r="F13">
        <v>6</v>
      </c>
      <c r="G13">
        <v>57</v>
      </c>
      <c r="H13">
        <v>16</v>
      </c>
      <c r="I13">
        <v>34</v>
      </c>
      <c r="J13">
        <v>0</v>
      </c>
      <c r="K13">
        <v>33</v>
      </c>
      <c r="L13">
        <v>8</v>
      </c>
      <c r="M13">
        <v>283</v>
      </c>
      <c r="N13">
        <v>101</v>
      </c>
      <c r="O13" s="8"/>
      <c r="P13" s="9"/>
    </row>
    <row r="14" spans="1:16" x14ac:dyDescent="0.2">
      <c r="A14" s="7">
        <v>43793</v>
      </c>
      <c r="B14" t="s">
        <v>24</v>
      </c>
      <c r="C14">
        <v>0</v>
      </c>
      <c r="D14">
        <v>0</v>
      </c>
      <c r="E14">
        <v>53</v>
      </c>
      <c r="F14">
        <v>12</v>
      </c>
      <c r="G14">
        <v>108</v>
      </c>
      <c r="H14">
        <v>26</v>
      </c>
      <c r="I14">
        <v>34</v>
      </c>
      <c r="J14">
        <v>0</v>
      </c>
      <c r="K14">
        <v>22</v>
      </c>
      <c r="L14">
        <v>0</v>
      </c>
      <c r="M14">
        <v>255</v>
      </c>
      <c r="N14">
        <v>129</v>
      </c>
      <c r="O14" s="8"/>
      <c r="P14" s="9"/>
    </row>
    <row r="15" spans="1:16" x14ac:dyDescent="0.2">
      <c r="A15" s="7">
        <v>43793</v>
      </c>
      <c r="B15" t="s">
        <v>10</v>
      </c>
      <c r="C15">
        <v>0</v>
      </c>
      <c r="D15">
        <v>5</v>
      </c>
      <c r="E15">
        <v>0</v>
      </c>
      <c r="F15">
        <v>22</v>
      </c>
      <c r="G15">
        <v>56</v>
      </c>
      <c r="H15">
        <v>31</v>
      </c>
      <c r="I15">
        <v>36</v>
      </c>
      <c r="J15">
        <v>7</v>
      </c>
      <c r="K15">
        <v>25</v>
      </c>
      <c r="L15">
        <v>2</v>
      </c>
      <c r="M15">
        <v>184</v>
      </c>
      <c r="N15">
        <v>66</v>
      </c>
      <c r="O15" s="8"/>
      <c r="P15" s="9"/>
    </row>
    <row r="16" spans="1:16" x14ac:dyDescent="0.2">
      <c r="A16" s="7">
        <v>43541</v>
      </c>
      <c r="B16" t="s">
        <v>19</v>
      </c>
      <c r="C16">
        <v>9</v>
      </c>
      <c r="D16">
        <v>38</v>
      </c>
      <c r="E16">
        <v>35</v>
      </c>
      <c r="F16">
        <v>8</v>
      </c>
      <c r="G16">
        <v>54</v>
      </c>
      <c r="H16">
        <v>12</v>
      </c>
      <c r="I16">
        <v>9</v>
      </c>
      <c r="J16">
        <v>9</v>
      </c>
      <c r="K16">
        <v>2</v>
      </c>
      <c r="L16">
        <v>0</v>
      </c>
      <c r="M16">
        <v>176</v>
      </c>
      <c r="N16">
        <v>74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56</v>
      </c>
      <c r="D18" s="11">
        <f t="shared" si="0"/>
        <v>68.733333333333334</v>
      </c>
      <c r="E18" s="11">
        <f t="shared" si="0"/>
        <v>98.2</v>
      </c>
      <c r="F18" s="11">
        <f t="shared" si="0"/>
        <v>49.125</v>
      </c>
      <c r="G18" s="11">
        <f t="shared" si="0"/>
        <v>113.125</v>
      </c>
      <c r="H18" s="11">
        <f t="shared" si="0"/>
        <v>59.307692307692307</v>
      </c>
      <c r="I18" s="11">
        <f t="shared" si="0"/>
        <v>61.1875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528.8125</v>
      </c>
      <c r="N18" s="11">
        <f>AVERAGEIF(N2:N17,"&gt;0")</f>
        <v>143.0625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961F-0E8F-4997-9B98-DD3782265BDF}">
  <dimension ref="A1:Q49"/>
  <sheetViews>
    <sheetView workbookViewId="0">
      <selection activeCell="I11" sqref="I1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43800</v>
      </c>
      <c r="B2" t="s">
        <v>14</v>
      </c>
      <c r="C2">
        <v>101</v>
      </c>
      <c r="D2">
        <v>133</v>
      </c>
      <c r="E2">
        <v>185</v>
      </c>
      <c r="F2">
        <v>129</v>
      </c>
      <c r="G2">
        <v>213</v>
      </c>
      <c r="H2">
        <v>156</v>
      </c>
      <c r="I2">
        <v>148</v>
      </c>
      <c r="J2">
        <v>40</v>
      </c>
      <c r="K2">
        <v>75</v>
      </c>
      <c r="L2">
        <v>47</v>
      </c>
      <c r="M2">
        <v>1227</v>
      </c>
      <c r="N2">
        <v>227</v>
      </c>
      <c r="O2" s="8"/>
      <c r="P2" s="9"/>
    </row>
    <row r="3" spans="1:16" x14ac:dyDescent="0.2">
      <c r="A3" s="7">
        <v>43800</v>
      </c>
      <c r="B3" t="s">
        <v>6</v>
      </c>
      <c r="C3">
        <v>94</v>
      </c>
      <c r="D3">
        <v>131</v>
      </c>
      <c r="E3">
        <v>168</v>
      </c>
      <c r="F3">
        <v>155</v>
      </c>
      <c r="G3">
        <v>192</v>
      </c>
      <c r="H3">
        <v>145</v>
      </c>
      <c r="I3">
        <v>135</v>
      </c>
      <c r="J3">
        <v>39</v>
      </c>
      <c r="K3">
        <v>67</v>
      </c>
      <c r="L3">
        <v>33</v>
      </c>
      <c r="M3">
        <f>SUM(C3:L3)</f>
        <v>1159</v>
      </c>
      <c r="N3">
        <v>219</v>
      </c>
      <c r="O3" s="8"/>
      <c r="P3" s="9"/>
    </row>
    <row r="4" spans="1:16" x14ac:dyDescent="0.2">
      <c r="A4" s="7">
        <v>43793</v>
      </c>
      <c r="B4" t="s">
        <v>11</v>
      </c>
      <c r="C4">
        <v>22</v>
      </c>
      <c r="D4">
        <v>60</v>
      </c>
      <c r="E4">
        <v>111</v>
      </c>
      <c r="F4">
        <v>117</v>
      </c>
      <c r="G4">
        <v>178</v>
      </c>
      <c r="H4">
        <v>131</v>
      </c>
      <c r="I4">
        <v>88</v>
      </c>
      <c r="J4">
        <v>42</v>
      </c>
      <c r="K4">
        <v>47</v>
      </c>
      <c r="L4">
        <v>0</v>
      </c>
      <c r="M4">
        <v>796</v>
      </c>
      <c r="N4">
        <v>199</v>
      </c>
      <c r="O4" s="8"/>
      <c r="P4" s="9"/>
    </row>
    <row r="5" spans="1:16" x14ac:dyDescent="0.2">
      <c r="A5" s="7">
        <v>43800</v>
      </c>
      <c r="B5" t="s">
        <v>12</v>
      </c>
      <c r="C5">
        <v>1</v>
      </c>
      <c r="D5">
        <v>107</v>
      </c>
      <c r="E5">
        <v>123</v>
      </c>
      <c r="F5">
        <v>94</v>
      </c>
      <c r="G5">
        <v>146</v>
      </c>
      <c r="H5">
        <v>73</v>
      </c>
      <c r="I5">
        <v>82</v>
      </c>
      <c r="J5">
        <v>36</v>
      </c>
      <c r="K5">
        <v>45</v>
      </c>
      <c r="L5">
        <v>11</v>
      </c>
      <c r="M5">
        <v>718</v>
      </c>
      <c r="N5">
        <v>177</v>
      </c>
      <c r="O5" s="8"/>
      <c r="P5" s="9"/>
    </row>
    <row r="6" spans="1:16" x14ac:dyDescent="0.2">
      <c r="A6" s="7">
        <v>43793</v>
      </c>
      <c r="B6" t="s">
        <v>13</v>
      </c>
      <c r="C6">
        <v>66</v>
      </c>
      <c r="D6">
        <v>105</v>
      </c>
      <c r="E6">
        <v>147</v>
      </c>
      <c r="F6">
        <v>76</v>
      </c>
      <c r="G6">
        <v>119</v>
      </c>
      <c r="H6">
        <v>54</v>
      </c>
      <c r="I6">
        <v>63</v>
      </c>
      <c r="J6">
        <v>26</v>
      </c>
      <c r="K6">
        <v>40</v>
      </c>
      <c r="L6">
        <v>17</v>
      </c>
      <c r="M6">
        <v>713</v>
      </c>
      <c r="N6">
        <v>166</v>
      </c>
      <c r="O6" s="8"/>
      <c r="P6" s="9"/>
    </row>
    <row r="7" spans="1:16" x14ac:dyDescent="0.2">
      <c r="A7" s="7">
        <v>43793</v>
      </c>
      <c r="B7" t="s">
        <v>16</v>
      </c>
      <c r="C7">
        <v>86</v>
      </c>
      <c r="D7">
        <v>109</v>
      </c>
      <c r="E7">
        <v>117</v>
      </c>
      <c r="F7">
        <v>26</v>
      </c>
      <c r="G7">
        <v>139</v>
      </c>
      <c r="H7">
        <v>29</v>
      </c>
      <c r="I7">
        <v>79</v>
      </c>
      <c r="J7">
        <v>3</v>
      </c>
      <c r="K7">
        <v>25</v>
      </c>
      <c r="L7">
        <v>8</v>
      </c>
      <c r="M7">
        <v>621</v>
      </c>
      <c r="N7">
        <v>171</v>
      </c>
      <c r="O7" s="8"/>
      <c r="P7" s="9"/>
    </row>
    <row r="8" spans="1:16" x14ac:dyDescent="0.2">
      <c r="A8" s="7">
        <v>43800</v>
      </c>
      <c r="B8" t="s">
        <v>9</v>
      </c>
      <c r="C8">
        <v>61</v>
      </c>
      <c r="D8">
        <v>80</v>
      </c>
      <c r="E8">
        <v>92</v>
      </c>
      <c r="F8">
        <v>50</v>
      </c>
      <c r="G8">
        <v>109</v>
      </c>
      <c r="H8">
        <v>66</v>
      </c>
      <c r="I8">
        <v>72</v>
      </c>
      <c r="J8">
        <v>12</v>
      </c>
      <c r="K8">
        <v>30</v>
      </c>
      <c r="L8">
        <v>0</v>
      </c>
      <c r="M8">
        <v>572</v>
      </c>
      <c r="N8">
        <v>154</v>
      </c>
      <c r="O8" s="8"/>
      <c r="P8" s="9"/>
    </row>
    <row r="9" spans="1:16" x14ac:dyDescent="0.2">
      <c r="A9" s="7">
        <v>43793</v>
      </c>
      <c r="B9" t="s">
        <v>21</v>
      </c>
      <c r="C9">
        <v>81</v>
      </c>
      <c r="D9">
        <v>60</v>
      </c>
      <c r="E9">
        <v>151</v>
      </c>
      <c r="F9">
        <v>1</v>
      </c>
      <c r="G9">
        <v>93</v>
      </c>
      <c r="H9">
        <v>0</v>
      </c>
      <c r="I9">
        <v>44</v>
      </c>
      <c r="J9">
        <v>0</v>
      </c>
      <c r="K9">
        <v>40</v>
      </c>
      <c r="L9">
        <v>15</v>
      </c>
      <c r="M9">
        <v>485</v>
      </c>
      <c r="N9">
        <v>166</v>
      </c>
      <c r="P9" s="9"/>
    </row>
    <row r="10" spans="1:16" x14ac:dyDescent="0.2">
      <c r="A10" s="7">
        <v>43793</v>
      </c>
      <c r="B10" t="s">
        <v>15</v>
      </c>
      <c r="C10">
        <v>42</v>
      </c>
      <c r="D10">
        <v>54</v>
      </c>
      <c r="E10">
        <v>69</v>
      </c>
      <c r="F10">
        <v>32</v>
      </c>
      <c r="G10">
        <v>89</v>
      </c>
      <c r="H10">
        <v>28</v>
      </c>
      <c r="I10">
        <v>48</v>
      </c>
      <c r="J10">
        <v>14</v>
      </c>
      <c r="K10">
        <v>31</v>
      </c>
      <c r="L10">
        <v>16</v>
      </c>
      <c r="M10">
        <v>423</v>
      </c>
      <c r="N10">
        <v>106</v>
      </c>
      <c r="P10" s="9"/>
    </row>
    <row r="11" spans="1:16" x14ac:dyDescent="0.2">
      <c r="A11" s="7">
        <v>43793</v>
      </c>
      <c r="B11" t="s">
        <v>18</v>
      </c>
      <c r="C11">
        <v>57</v>
      </c>
      <c r="D11">
        <v>66</v>
      </c>
      <c r="E11">
        <v>92</v>
      </c>
      <c r="F11">
        <v>13</v>
      </c>
      <c r="G11">
        <v>79</v>
      </c>
      <c r="H11">
        <v>8</v>
      </c>
      <c r="I11">
        <v>46</v>
      </c>
      <c r="J11">
        <v>1</v>
      </c>
      <c r="K11">
        <v>30</v>
      </c>
      <c r="L11">
        <v>0</v>
      </c>
      <c r="M11">
        <v>392</v>
      </c>
      <c r="N11">
        <v>122</v>
      </c>
      <c r="O11" s="8"/>
      <c r="P11" s="9"/>
    </row>
    <row r="12" spans="1:16" x14ac:dyDescent="0.2">
      <c r="A12" s="7">
        <v>43793</v>
      </c>
      <c r="B12" t="s">
        <v>20</v>
      </c>
      <c r="C12">
        <v>0</v>
      </c>
      <c r="D12">
        <v>47</v>
      </c>
      <c r="E12">
        <v>50</v>
      </c>
      <c r="F12">
        <v>29</v>
      </c>
      <c r="G12">
        <v>129</v>
      </c>
      <c r="H12">
        <v>0</v>
      </c>
      <c r="I12">
        <v>56</v>
      </c>
      <c r="J12">
        <v>0</v>
      </c>
      <c r="K12">
        <v>14</v>
      </c>
      <c r="L12">
        <v>24</v>
      </c>
      <c r="M12">
        <v>349</v>
      </c>
      <c r="N12">
        <v>144</v>
      </c>
      <c r="O12" s="8"/>
      <c r="P12" s="9"/>
    </row>
    <row r="13" spans="1:16" x14ac:dyDescent="0.2">
      <c r="A13" s="7">
        <v>43793</v>
      </c>
      <c r="B13" t="s">
        <v>17</v>
      </c>
      <c r="C13">
        <v>56</v>
      </c>
      <c r="D13">
        <v>30</v>
      </c>
      <c r="E13">
        <v>43</v>
      </c>
      <c r="F13">
        <v>6</v>
      </c>
      <c r="G13">
        <v>57</v>
      </c>
      <c r="H13">
        <v>16</v>
      </c>
      <c r="I13">
        <v>34</v>
      </c>
      <c r="J13">
        <v>0</v>
      </c>
      <c r="K13">
        <v>33</v>
      </c>
      <c r="L13">
        <v>8</v>
      </c>
      <c r="M13">
        <v>283</v>
      </c>
      <c r="N13">
        <v>101</v>
      </c>
      <c r="O13" s="8"/>
      <c r="P13" s="9"/>
    </row>
    <row r="14" spans="1:16" x14ac:dyDescent="0.2">
      <c r="A14" s="7">
        <v>43793</v>
      </c>
      <c r="B14" t="s">
        <v>24</v>
      </c>
      <c r="C14">
        <v>0</v>
      </c>
      <c r="D14">
        <v>0</v>
      </c>
      <c r="E14">
        <v>53</v>
      </c>
      <c r="F14">
        <v>12</v>
      </c>
      <c r="G14">
        <v>108</v>
      </c>
      <c r="H14">
        <v>26</v>
      </c>
      <c r="I14">
        <v>34</v>
      </c>
      <c r="J14">
        <v>0</v>
      </c>
      <c r="K14">
        <v>22</v>
      </c>
      <c r="L14">
        <v>0</v>
      </c>
      <c r="M14">
        <v>255</v>
      </c>
      <c r="N14">
        <v>129</v>
      </c>
      <c r="O14" s="8"/>
      <c r="P14" s="9"/>
    </row>
    <row r="15" spans="1:16" x14ac:dyDescent="0.2">
      <c r="A15" s="7">
        <v>43793</v>
      </c>
      <c r="B15" t="s">
        <v>10</v>
      </c>
      <c r="C15">
        <v>0</v>
      </c>
      <c r="D15">
        <v>5</v>
      </c>
      <c r="E15">
        <v>0</v>
      </c>
      <c r="F15">
        <v>22</v>
      </c>
      <c r="G15">
        <v>56</v>
      </c>
      <c r="H15">
        <v>31</v>
      </c>
      <c r="I15">
        <v>36</v>
      </c>
      <c r="J15">
        <v>7</v>
      </c>
      <c r="K15">
        <v>25</v>
      </c>
      <c r="L15">
        <v>2</v>
      </c>
      <c r="M15">
        <v>184</v>
      </c>
      <c r="N15">
        <v>66</v>
      </c>
      <c r="O15" s="8"/>
      <c r="P15" s="9"/>
    </row>
    <row r="16" spans="1:16" x14ac:dyDescent="0.2">
      <c r="A16" s="7">
        <v>43541</v>
      </c>
      <c r="B16" t="s">
        <v>19</v>
      </c>
      <c r="C16">
        <v>9</v>
      </c>
      <c r="D16">
        <v>38</v>
      </c>
      <c r="E16">
        <v>35</v>
      </c>
      <c r="F16">
        <v>8</v>
      </c>
      <c r="G16">
        <v>54</v>
      </c>
      <c r="H16">
        <v>12</v>
      </c>
      <c r="I16">
        <v>9</v>
      </c>
      <c r="J16">
        <v>9</v>
      </c>
      <c r="K16">
        <v>2</v>
      </c>
      <c r="L16">
        <v>0</v>
      </c>
      <c r="M16">
        <v>176</v>
      </c>
      <c r="N16">
        <v>74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56.333333333333336</v>
      </c>
      <c r="D18" s="11">
        <f t="shared" si="0"/>
        <v>69</v>
      </c>
      <c r="E18" s="11">
        <f t="shared" si="0"/>
        <v>98.266666666666666</v>
      </c>
      <c r="F18" s="11">
        <f t="shared" si="0"/>
        <v>49.6875</v>
      </c>
      <c r="G18" s="11">
        <f t="shared" si="0"/>
        <v>113.3125</v>
      </c>
      <c r="H18" s="11">
        <f t="shared" si="0"/>
        <v>59.615384615384613</v>
      </c>
      <c r="I18" s="11">
        <f t="shared" si="0"/>
        <v>61.1875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530.5</v>
      </c>
      <c r="N18" s="11">
        <f>AVERAGEIF(N2:N17,"&gt;0")</f>
        <v>143.25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55F4-C5E3-4B3B-B62F-2E76F942E41E}">
  <dimension ref="A1:Q49"/>
  <sheetViews>
    <sheetView workbookViewId="0">
      <selection activeCell="K13" sqref="K1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43807</v>
      </c>
      <c r="B2" t="s">
        <v>14</v>
      </c>
      <c r="C2">
        <v>101</v>
      </c>
      <c r="D2">
        <v>133</v>
      </c>
      <c r="E2">
        <v>186</v>
      </c>
      <c r="F2">
        <v>130</v>
      </c>
      <c r="G2">
        <v>213</v>
      </c>
      <c r="H2">
        <v>156</v>
      </c>
      <c r="I2">
        <v>148</v>
      </c>
      <c r="J2">
        <v>40</v>
      </c>
      <c r="K2">
        <v>75</v>
      </c>
      <c r="L2">
        <v>47</v>
      </c>
      <c r="M2">
        <v>1229</v>
      </c>
      <c r="N2">
        <v>227</v>
      </c>
      <c r="O2" s="8"/>
      <c r="P2" s="9"/>
    </row>
    <row r="3" spans="1:16" x14ac:dyDescent="0.2">
      <c r="A3" s="7">
        <v>43807</v>
      </c>
      <c r="B3" t="s">
        <v>6</v>
      </c>
      <c r="C3">
        <v>94</v>
      </c>
      <c r="D3">
        <v>133</v>
      </c>
      <c r="E3">
        <v>168</v>
      </c>
      <c r="F3">
        <v>155</v>
      </c>
      <c r="G3">
        <v>193</v>
      </c>
      <c r="H3">
        <v>146</v>
      </c>
      <c r="I3">
        <v>135</v>
      </c>
      <c r="J3">
        <v>39</v>
      </c>
      <c r="K3">
        <v>67</v>
      </c>
      <c r="L3">
        <v>33</v>
      </c>
      <c r="M3">
        <f>SUM(C3:L3)</f>
        <v>1163</v>
      </c>
      <c r="N3">
        <v>219</v>
      </c>
      <c r="O3" s="8"/>
      <c r="P3" s="9"/>
    </row>
    <row r="4" spans="1:16" x14ac:dyDescent="0.2">
      <c r="A4" s="7">
        <v>43807</v>
      </c>
      <c r="B4" t="s">
        <v>11</v>
      </c>
      <c r="C4">
        <v>22</v>
      </c>
      <c r="D4">
        <v>62</v>
      </c>
      <c r="E4">
        <v>114</v>
      </c>
      <c r="F4">
        <v>119</v>
      </c>
      <c r="G4">
        <v>182</v>
      </c>
      <c r="H4">
        <v>131</v>
      </c>
      <c r="I4">
        <v>88</v>
      </c>
      <c r="J4">
        <v>42</v>
      </c>
      <c r="K4">
        <v>47</v>
      </c>
      <c r="L4">
        <v>0</v>
      </c>
      <c r="M4">
        <v>807</v>
      </c>
      <c r="N4">
        <v>202</v>
      </c>
      <c r="O4" s="8"/>
      <c r="P4" s="9"/>
    </row>
    <row r="5" spans="1:16" x14ac:dyDescent="0.2">
      <c r="A5" s="7">
        <v>43807</v>
      </c>
      <c r="B5" t="s">
        <v>12</v>
      </c>
      <c r="C5">
        <v>1</v>
      </c>
      <c r="D5">
        <v>107</v>
      </c>
      <c r="E5">
        <v>125</v>
      </c>
      <c r="F5">
        <v>94</v>
      </c>
      <c r="G5">
        <v>147</v>
      </c>
      <c r="H5">
        <v>74</v>
      </c>
      <c r="I5">
        <v>82</v>
      </c>
      <c r="J5">
        <v>36</v>
      </c>
      <c r="K5">
        <v>45</v>
      </c>
      <c r="L5">
        <v>11</v>
      </c>
      <c r="M5">
        <v>722</v>
      </c>
      <c r="N5">
        <v>179</v>
      </c>
      <c r="O5" s="8"/>
      <c r="P5" s="9"/>
    </row>
    <row r="6" spans="1:16" x14ac:dyDescent="0.2">
      <c r="A6" s="7">
        <v>43793</v>
      </c>
      <c r="B6" t="s">
        <v>13</v>
      </c>
      <c r="C6">
        <v>66</v>
      </c>
      <c r="D6">
        <v>105</v>
      </c>
      <c r="E6">
        <v>147</v>
      </c>
      <c r="F6">
        <v>76</v>
      </c>
      <c r="G6">
        <v>119</v>
      </c>
      <c r="H6">
        <v>54</v>
      </c>
      <c r="I6">
        <v>63</v>
      </c>
      <c r="J6">
        <v>26</v>
      </c>
      <c r="K6">
        <v>40</v>
      </c>
      <c r="L6">
        <v>17</v>
      </c>
      <c r="M6">
        <v>713</v>
      </c>
      <c r="N6">
        <v>166</v>
      </c>
      <c r="O6" s="8"/>
      <c r="P6" s="9"/>
    </row>
    <row r="7" spans="1:16" x14ac:dyDescent="0.2">
      <c r="A7" s="7">
        <v>43793</v>
      </c>
      <c r="B7" t="s">
        <v>16</v>
      </c>
      <c r="C7">
        <v>86</v>
      </c>
      <c r="D7">
        <v>109</v>
      </c>
      <c r="E7">
        <v>117</v>
      </c>
      <c r="F7">
        <v>26</v>
      </c>
      <c r="G7">
        <v>139</v>
      </c>
      <c r="H7">
        <v>29</v>
      </c>
      <c r="I7">
        <v>79</v>
      </c>
      <c r="J7">
        <v>3</v>
      </c>
      <c r="K7">
        <v>25</v>
      </c>
      <c r="L7">
        <v>8</v>
      </c>
      <c r="M7">
        <v>621</v>
      </c>
      <c r="N7">
        <v>171</v>
      </c>
      <c r="O7" s="8"/>
      <c r="P7" s="9"/>
    </row>
    <row r="8" spans="1:16" x14ac:dyDescent="0.2">
      <c r="A8" s="7">
        <v>43800</v>
      </c>
      <c r="B8" t="s">
        <v>9</v>
      </c>
      <c r="C8">
        <v>61</v>
      </c>
      <c r="D8">
        <v>80</v>
      </c>
      <c r="E8">
        <v>92</v>
      </c>
      <c r="F8">
        <v>50</v>
      </c>
      <c r="G8">
        <v>109</v>
      </c>
      <c r="H8">
        <v>66</v>
      </c>
      <c r="I8">
        <v>72</v>
      </c>
      <c r="J8">
        <v>12</v>
      </c>
      <c r="K8">
        <v>30</v>
      </c>
      <c r="L8">
        <v>0</v>
      </c>
      <c r="M8">
        <v>572</v>
      </c>
      <c r="N8">
        <v>154</v>
      </c>
      <c r="O8" s="8"/>
      <c r="P8" s="9"/>
    </row>
    <row r="9" spans="1:16" x14ac:dyDescent="0.2">
      <c r="A9" s="7">
        <v>43793</v>
      </c>
      <c r="B9" t="s">
        <v>21</v>
      </c>
      <c r="C9">
        <v>81</v>
      </c>
      <c r="D9">
        <v>60</v>
      </c>
      <c r="E9">
        <v>151</v>
      </c>
      <c r="F9">
        <v>1</v>
      </c>
      <c r="G9">
        <v>93</v>
      </c>
      <c r="H9">
        <v>0</v>
      </c>
      <c r="I9">
        <v>44</v>
      </c>
      <c r="J9">
        <v>0</v>
      </c>
      <c r="K9">
        <v>40</v>
      </c>
      <c r="L9">
        <v>15</v>
      </c>
      <c r="M9">
        <v>485</v>
      </c>
      <c r="N9">
        <v>166</v>
      </c>
      <c r="P9" s="9"/>
    </row>
    <row r="10" spans="1:16" x14ac:dyDescent="0.2">
      <c r="A10" s="7">
        <v>43793</v>
      </c>
      <c r="B10" t="s">
        <v>15</v>
      </c>
      <c r="C10">
        <v>42</v>
      </c>
      <c r="D10">
        <v>54</v>
      </c>
      <c r="E10">
        <v>69</v>
      </c>
      <c r="F10">
        <v>32</v>
      </c>
      <c r="G10">
        <v>89</v>
      </c>
      <c r="H10">
        <v>28</v>
      </c>
      <c r="I10">
        <v>48</v>
      </c>
      <c r="J10">
        <v>14</v>
      </c>
      <c r="K10">
        <v>31</v>
      </c>
      <c r="L10">
        <v>16</v>
      </c>
      <c r="M10">
        <v>423</v>
      </c>
      <c r="N10">
        <v>106</v>
      </c>
      <c r="P10" s="9"/>
    </row>
    <row r="11" spans="1:16" x14ac:dyDescent="0.2">
      <c r="A11" s="7">
        <v>43793</v>
      </c>
      <c r="B11" t="s">
        <v>18</v>
      </c>
      <c r="C11">
        <v>57</v>
      </c>
      <c r="D11">
        <v>66</v>
      </c>
      <c r="E11">
        <v>92</v>
      </c>
      <c r="F11">
        <v>13</v>
      </c>
      <c r="G11">
        <v>79</v>
      </c>
      <c r="H11">
        <v>8</v>
      </c>
      <c r="I11">
        <v>46</v>
      </c>
      <c r="J11">
        <v>1</v>
      </c>
      <c r="K11">
        <v>30</v>
      </c>
      <c r="L11">
        <v>0</v>
      </c>
      <c r="M11">
        <v>392</v>
      </c>
      <c r="N11">
        <v>122</v>
      </c>
      <c r="O11" s="8"/>
      <c r="P11" s="9"/>
    </row>
    <row r="12" spans="1:16" x14ac:dyDescent="0.2">
      <c r="A12" s="7">
        <v>43793</v>
      </c>
      <c r="B12" t="s">
        <v>20</v>
      </c>
      <c r="C12">
        <v>0</v>
      </c>
      <c r="D12">
        <v>47</v>
      </c>
      <c r="E12">
        <v>50</v>
      </c>
      <c r="F12">
        <v>29</v>
      </c>
      <c r="G12">
        <v>129</v>
      </c>
      <c r="H12">
        <v>0</v>
      </c>
      <c r="I12">
        <v>56</v>
      </c>
      <c r="J12">
        <v>0</v>
      </c>
      <c r="K12">
        <v>14</v>
      </c>
      <c r="L12">
        <v>24</v>
      </c>
      <c r="M12">
        <v>349</v>
      </c>
      <c r="N12">
        <v>144</v>
      </c>
      <c r="O12" s="8"/>
      <c r="P12" s="9"/>
    </row>
    <row r="13" spans="1:16" x14ac:dyDescent="0.2">
      <c r="A13" s="7">
        <v>43793</v>
      </c>
      <c r="B13" t="s">
        <v>17</v>
      </c>
      <c r="C13">
        <v>56</v>
      </c>
      <c r="D13">
        <v>30</v>
      </c>
      <c r="E13">
        <v>43</v>
      </c>
      <c r="F13">
        <v>6</v>
      </c>
      <c r="G13">
        <v>57</v>
      </c>
      <c r="H13">
        <v>16</v>
      </c>
      <c r="I13">
        <v>34</v>
      </c>
      <c r="J13">
        <v>0</v>
      </c>
      <c r="K13">
        <v>33</v>
      </c>
      <c r="L13">
        <v>8</v>
      </c>
      <c r="M13">
        <v>283</v>
      </c>
      <c r="N13">
        <v>101</v>
      </c>
      <c r="O13" s="8"/>
      <c r="P13" s="9"/>
    </row>
    <row r="14" spans="1:16" x14ac:dyDescent="0.2">
      <c r="A14" s="7">
        <v>43793</v>
      </c>
      <c r="B14" t="s">
        <v>24</v>
      </c>
      <c r="C14">
        <v>0</v>
      </c>
      <c r="D14">
        <v>0</v>
      </c>
      <c r="E14">
        <v>53</v>
      </c>
      <c r="F14">
        <v>12</v>
      </c>
      <c r="G14">
        <v>108</v>
      </c>
      <c r="H14">
        <v>26</v>
      </c>
      <c r="I14">
        <v>34</v>
      </c>
      <c r="J14">
        <v>0</v>
      </c>
      <c r="K14">
        <v>22</v>
      </c>
      <c r="L14">
        <v>0</v>
      </c>
      <c r="M14">
        <v>255</v>
      </c>
      <c r="N14">
        <v>129</v>
      </c>
      <c r="O14" s="8"/>
      <c r="P14" s="9"/>
    </row>
    <row r="15" spans="1:16" x14ac:dyDescent="0.2">
      <c r="A15" s="7">
        <v>43793</v>
      </c>
      <c r="B15" t="s">
        <v>10</v>
      </c>
      <c r="C15">
        <v>0</v>
      </c>
      <c r="D15">
        <v>5</v>
      </c>
      <c r="E15">
        <v>0</v>
      </c>
      <c r="F15">
        <v>22</v>
      </c>
      <c r="G15">
        <v>56</v>
      </c>
      <c r="H15">
        <v>31</v>
      </c>
      <c r="I15">
        <v>36</v>
      </c>
      <c r="J15">
        <v>7</v>
      </c>
      <c r="K15">
        <v>25</v>
      </c>
      <c r="L15">
        <v>2</v>
      </c>
      <c r="M15">
        <v>184</v>
      </c>
      <c r="N15">
        <v>66</v>
      </c>
      <c r="O15" s="8"/>
      <c r="P15" s="9"/>
    </row>
    <row r="16" spans="1:16" x14ac:dyDescent="0.2">
      <c r="A16" s="7">
        <v>43541</v>
      </c>
      <c r="B16" t="s">
        <v>19</v>
      </c>
      <c r="C16">
        <v>9</v>
      </c>
      <c r="D16">
        <v>38</v>
      </c>
      <c r="E16">
        <v>35</v>
      </c>
      <c r="F16">
        <v>8</v>
      </c>
      <c r="G16">
        <v>54</v>
      </c>
      <c r="H16">
        <v>12</v>
      </c>
      <c r="I16">
        <v>9</v>
      </c>
      <c r="J16">
        <v>9</v>
      </c>
      <c r="K16">
        <v>2</v>
      </c>
      <c r="L16">
        <v>0</v>
      </c>
      <c r="M16">
        <v>176</v>
      </c>
      <c r="N16">
        <v>74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56.333333333333336</v>
      </c>
      <c r="D18" s="11">
        <f t="shared" si="0"/>
        <v>69.266666666666666</v>
      </c>
      <c r="E18" s="11">
        <f t="shared" si="0"/>
        <v>98.666666666666671</v>
      </c>
      <c r="F18" s="11">
        <f t="shared" si="0"/>
        <v>49.875</v>
      </c>
      <c r="G18" s="11">
        <f t="shared" si="0"/>
        <v>113.6875</v>
      </c>
      <c r="H18" s="11">
        <f t="shared" si="0"/>
        <v>59.769230769230766</v>
      </c>
      <c r="I18" s="11">
        <f t="shared" si="0"/>
        <v>61.1875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531.8125</v>
      </c>
      <c r="N18" s="11">
        <f>AVERAGEIF(N2:N17,"&gt;0")</f>
        <v>143.5625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4E81-8CFA-42A6-A053-F364226F48DE}">
  <dimension ref="A1:Q49"/>
  <sheetViews>
    <sheetView workbookViewId="0">
      <selection activeCell="G30" sqref="G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43814</v>
      </c>
      <c r="B2" t="s">
        <v>14</v>
      </c>
      <c r="C2">
        <v>101</v>
      </c>
      <c r="D2">
        <v>135</v>
      </c>
      <c r="E2">
        <v>189</v>
      </c>
      <c r="F2">
        <v>130</v>
      </c>
      <c r="G2">
        <v>215</v>
      </c>
      <c r="H2">
        <v>158</v>
      </c>
      <c r="I2">
        <v>148</v>
      </c>
      <c r="J2">
        <v>40</v>
      </c>
      <c r="K2">
        <v>75</v>
      </c>
      <c r="L2">
        <v>47</v>
      </c>
      <c r="M2">
        <v>1238</v>
      </c>
      <c r="N2">
        <v>230</v>
      </c>
      <c r="O2" s="8"/>
      <c r="P2" s="9"/>
    </row>
    <row r="3" spans="1:16" x14ac:dyDescent="0.2">
      <c r="A3" s="7">
        <v>43814</v>
      </c>
      <c r="B3" t="s">
        <v>6</v>
      </c>
      <c r="C3">
        <v>94</v>
      </c>
      <c r="D3">
        <v>133</v>
      </c>
      <c r="E3">
        <v>171</v>
      </c>
      <c r="F3">
        <v>155</v>
      </c>
      <c r="G3">
        <v>197</v>
      </c>
      <c r="H3">
        <v>151</v>
      </c>
      <c r="I3">
        <v>136</v>
      </c>
      <c r="J3">
        <v>39</v>
      </c>
      <c r="K3">
        <v>67</v>
      </c>
      <c r="L3">
        <v>33</v>
      </c>
      <c r="M3">
        <f>SUM(C3:L3)</f>
        <v>1176</v>
      </c>
      <c r="N3">
        <v>221</v>
      </c>
      <c r="O3" s="8"/>
      <c r="P3" s="9"/>
    </row>
    <row r="4" spans="1:16" x14ac:dyDescent="0.2">
      <c r="A4" s="7">
        <v>43814</v>
      </c>
      <c r="B4" t="s">
        <v>11</v>
      </c>
      <c r="C4">
        <v>22</v>
      </c>
      <c r="D4">
        <v>62</v>
      </c>
      <c r="E4">
        <v>115</v>
      </c>
      <c r="F4">
        <v>120</v>
      </c>
      <c r="G4">
        <v>183</v>
      </c>
      <c r="H4">
        <v>132</v>
      </c>
      <c r="I4">
        <v>88</v>
      </c>
      <c r="J4">
        <v>42</v>
      </c>
      <c r="K4">
        <v>47</v>
      </c>
      <c r="L4">
        <v>0</v>
      </c>
      <c r="M4">
        <v>811</v>
      </c>
      <c r="N4">
        <v>203</v>
      </c>
      <c r="O4" s="8"/>
      <c r="P4" s="9"/>
    </row>
    <row r="5" spans="1:16" x14ac:dyDescent="0.2">
      <c r="A5" s="7">
        <v>43814</v>
      </c>
      <c r="B5" t="s">
        <v>12</v>
      </c>
      <c r="C5">
        <v>1</v>
      </c>
      <c r="D5">
        <v>109</v>
      </c>
      <c r="E5">
        <v>127</v>
      </c>
      <c r="F5">
        <v>94</v>
      </c>
      <c r="G5">
        <v>147</v>
      </c>
      <c r="H5">
        <v>74</v>
      </c>
      <c r="I5">
        <v>82</v>
      </c>
      <c r="J5">
        <v>36</v>
      </c>
      <c r="K5">
        <v>45</v>
      </c>
      <c r="L5">
        <v>11</v>
      </c>
      <c r="M5">
        <v>726</v>
      </c>
      <c r="N5">
        <v>180</v>
      </c>
      <c r="O5" s="8"/>
      <c r="P5" s="9"/>
    </row>
    <row r="6" spans="1:16" x14ac:dyDescent="0.2">
      <c r="A6" s="7">
        <v>43814</v>
      </c>
      <c r="B6" t="s">
        <v>13</v>
      </c>
      <c r="C6">
        <v>67</v>
      </c>
      <c r="D6">
        <v>105</v>
      </c>
      <c r="E6">
        <v>151</v>
      </c>
      <c r="F6">
        <v>77</v>
      </c>
      <c r="G6">
        <v>120</v>
      </c>
      <c r="H6">
        <v>55</v>
      </c>
      <c r="I6">
        <v>63</v>
      </c>
      <c r="J6">
        <v>26</v>
      </c>
      <c r="K6">
        <v>40</v>
      </c>
      <c r="L6">
        <v>17</v>
      </c>
      <c r="M6">
        <v>721</v>
      </c>
      <c r="N6">
        <v>170</v>
      </c>
      <c r="O6" s="8"/>
      <c r="P6" s="9"/>
    </row>
    <row r="7" spans="1:16" x14ac:dyDescent="0.2">
      <c r="A7" s="7">
        <v>43793</v>
      </c>
      <c r="B7" t="s">
        <v>16</v>
      </c>
      <c r="C7">
        <v>86</v>
      </c>
      <c r="D7">
        <v>109</v>
      </c>
      <c r="E7">
        <v>117</v>
      </c>
      <c r="F7">
        <v>26</v>
      </c>
      <c r="G7">
        <v>139</v>
      </c>
      <c r="H7">
        <v>29</v>
      </c>
      <c r="I7">
        <v>79</v>
      </c>
      <c r="J7">
        <v>3</v>
      </c>
      <c r="K7">
        <v>25</v>
      </c>
      <c r="L7">
        <v>8</v>
      </c>
      <c r="M7">
        <v>621</v>
      </c>
      <c r="N7">
        <v>171</v>
      </c>
      <c r="O7" s="8"/>
      <c r="P7" s="9"/>
    </row>
    <row r="8" spans="1:16" x14ac:dyDescent="0.2">
      <c r="A8" s="7">
        <v>43814</v>
      </c>
      <c r="B8" t="s">
        <v>9</v>
      </c>
      <c r="C8">
        <v>64</v>
      </c>
      <c r="D8">
        <v>80</v>
      </c>
      <c r="E8">
        <v>92</v>
      </c>
      <c r="F8">
        <v>52</v>
      </c>
      <c r="G8">
        <v>109</v>
      </c>
      <c r="H8">
        <v>66</v>
      </c>
      <c r="I8">
        <v>72</v>
      </c>
      <c r="J8">
        <v>12</v>
      </c>
      <c r="K8">
        <v>33</v>
      </c>
      <c r="L8">
        <v>0</v>
      </c>
      <c r="M8">
        <v>580</v>
      </c>
      <c r="N8">
        <v>155</v>
      </c>
      <c r="O8" s="8"/>
      <c r="P8" s="9"/>
    </row>
    <row r="9" spans="1:16" x14ac:dyDescent="0.2">
      <c r="A9" s="7">
        <v>43793</v>
      </c>
      <c r="B9" t="s">
        <v>21</v>
      </c>
      <c r="C9">
        <v>81</v>
      </c>
      <c r="D9">
        <v>60</v>
      </c>
      <c r="E9">
        <v>151</v>
      </c>
      <c r="F9">
        <v>1</v>
      </c>
      <c r="G9">
        <v>93</v>
      </c>
      <c r="H9">
        <v>0</v>
      </c>
      <c r="I9">
        <v>44</v>
      </c>
      <c r="J9">
        <v>0</v>
      </c>
      <c r="K9">
        <v>40</v>
      </c>
      <c r="L9">
        <v>15</v>
      </c>
      <c r="M9">
        <v>485</v>
      </c>
      <c r="N9">
        <v>166</v>
      </c>
      <c r="P9" s="9"/>
    </row>
    <row r="10" spans="1:16" x14ac:dyDescent="0.2">
      <c r="A10" s="7">
        <v>43793</v>
      </c>
      <c r="B10" t="s">
        <v>15</v>
      </c>
      <c r="C10">
        <v>42</v>
      </c>
      <c r="D10">
        <v>54</v>
      </c>
      <c r="E10">
        <v>69</v>
      </c>
      <c r="F10">
        <v>32</v>
      </c>
      <c r="G10">
        <v>89</v>
      </c>
      <c r="H10">
        <v>28</v>
      </c>
      <c r="I10">
        <v>48</v>
      </c>
      <c r="J10">
        <v>14</v>
      </c>
      <c r="K10">
        <v>31</v>
      </c>
      <c r="L10">
        <v>16</v>
      </c>
      <c r="M10">
        <v>423</v>
      </c>
      <c r="N10">
        <v>106</v>
      </c>
      <c r="P10" s="9"/>
    </row>
    <row r="11" spans="1:16" x14ac:dyDescent="0.2">
      <c r="A11" s="7">
        <v>43793</v>
      </c>
      <c r="B11" t="s">
        <v>18</v>
      </c>
      <c r="C11">
        <v>57</v>
      </c>
      <c r="D11">
        <v>66</v>
      </c>
      <c r="E11">
        <v>92</v>
      </c>
      <c r="F11">
        <v>13</v>
      </c>
      <c r="G11">
        <v>79</v>
      </c>
      <c r="H11">
        <v>8</v>
      </c>
      <c r="I11">
        <v>46</v>
      </c>
      <c r="J11">
        <v>1</v>
      </c>
      <c r="K11">
        <v>30</v>
      </c>
      <c r="L11">
        <v>0</v>
      </c>
      <c r="M11">
        <v>392</v>
      </c>
      <c r="N11">
        <v>122</v>
      </c>
      <c r="O11" s="8"/>
      <c r="P11" s="9"/>
    </row>
    <row r="12" spans="1:16" x14ac:dyDescent="0.2">
      <c r="A12" s="7">
        <v>43793</v>
      </c>
      <c r="B12" t="s">
        <v>20</v>
      </c>
      <c r="C12">
        <v>0</v>
      </c>
      <c r="D12">
        <v>47</v>
      </c>
      <c r="E12">
        <v>50</v>
      </c>
      <c r="F12">
        <v>29</v>
      </c>
      <c r="G12">
        <v>129</v>
      </c>
      <c r="H12">
        <v>0</v>
      </c>
      <c r="I12">
        <v>56</v>
      </c>
      <c r="J12">
        <v>0</v>
      </c>
      <c r="K12">
        <v>14</v>
      </c>
      <c r="L12">
        <v>24</v>
      </c>
      <c r="M12">
        <v>349</v>
      </c>
      <c r="N12">
        <v>144</v>
      </c>
      <c r="O12" s="8"/>
      <c r="P12" s="9"/>
    </row>
    <row r="13" spans="1:16" x14ac:dyDescent="0.2">
      <c r="A13" s="7">
        <v>43793</v>
      </c>
      <c r="B13" t="s">
        <v>17</v>
      </c>
      <c r="C13">
        <v>56</v>
      </c>
      <c r="D13">
        <v>30</v>
      </c>
      <c r="E13">
        <v>43</v>
      </c>
      <c r="F13">
        <v>6</v>
      </c>
      <c r="G13">
        <v>57</v>
      </c>
      <c r="H13">
        <v>16</v>
      </c>
      <c r="I13">
        <v>34</v>
      </c>
      <c r="J13">
        <v>0</v>
      </c>
      <c r="K13">
        <v>33</v>
      </c>
      <c r="L13">
        <v>8</v>
      </c>
      <c r="M13">
        <v>283</v>
      </c>
      <c r="N13">
        <v>101</v>
      </c>
      <c r="O13" s="8"/>
      <c r="P13" s="9"/>
    </row>
    <row r="14" spans="1:16" x14ac:dyDescent="0.2">
      <c r="A14" s="7">
        <v>43793</v>
      </c>
      <c r="B14" t="s">
        <v>24</v>
      </c>
      <c r="C14">
        <v>0</v>
      </c>
      <c r="D14">
        <v>0</v>
      </c>
      <c r="E14">
        <v>53</v>
      </c>
      <c r="F14">
        <v>12</v>
      </c>
      <c r="G14">
        <v>108</v>
      </c>
      <c r="H14">
        <v>26</v>
      </c>
      <c r="I14">
        <v>34</v>
      </c>
      <c r="J14">
        <v>0</v>
      </c>
      <c r="K14">
        <v>22</v>
      </c>
      <c r="L14">
        <v>0</v>
      </c>
      <c r="M14">
        <v>255</v>
      </c>
      <c r="N14">
        <v>129</v>
      </c>
      <c r="O14" s="8"/>
      <c r="P14" s="9"/>
    </row>
    <row r="15" spans="1:16" x14ac:dyDescent="0.2">
      <c r="A15" s="7">
        <v>43793</v>
      </c>
      <c r="B15" t="s">
        <v>10</v>
      </c>
      <c r="C15">
        <v>0</v>
      </c>
      <c r="D15">
        <v>5</v>
      </c>
      <c r="E15">
        <v>0</v>
      </c>
      <c r="F15">
        <v>22</v>
      </c>
      <c r="G15">
        <v>56</v>
      </c>
      <c r="H15">
        <v>31</v>
      </c>
      <c r="I15">
        <v>36</v>
      </c>
      <c r="J15">
        <v>7</v>
      </c>
      <c r="K15">
        <v>25</v>
      </c>
      <c r="L15">
        <v>2</v>
      </c>
      <c r="M15">
        <v>184</v>
      </c>
      <c r="N15">
        <v>66</v>
      </c>
      <c r="O15" s="8"/>
      <c r="P15" s="9"/>
    </row>
    <row r="16" spans="1:16" x14ac:dyDescent="0.2">
      <c r="A16" s="7">
        <v>43541</v>
      </c>
      <c r="B16" t="s">
        <v>19</v>
      </c>
      <c r="C16">
        <v>9</v>
      </c>
      <c r="D16">
        <v>38</v>
      </c>
      <c r="E16">
        <v>35</v>
      </c>
      <c r="F16">
        <v>8</v>
      </c>
      <c r="G16">
        <v>54</v>
      </c>
      <c r="H16">
        <v>12</v>
      </c>
      <c r="I16">
        <v>9</v>
      </c>
      <c r="J16">
        <v>9</v>
      </c>
      <c r="K16">
        <v>2</v>
      </c>
      <c r="L16">
        <v>0</v>
      </c>
      <c r="M16">
        <v>176</v>
      </c>
      <c r="N16">
        <v>74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56.666666666666664</v>
      </c>
      <c r="D18" s="11">
        <f t="shared" si="0"/>
        <v>69.533333333333331</v>
      </c>
      <c r="E18" s="11">
        <f t="shared" si="0"/>
        <v>99.533333333333331</v>
      </c>
      <c r="F18" s="11">
        <f t="shared" si="0"/>
        <v>50.125</v>
      </c>
      <c r="G18" s="11">
        <f t="shared" si="0"/>
        <v>114.1875</v>
      </c>
      <c r="H18" s="11">
        <f t="shared" si="0"/>
        <v>60.46153846153846</v>
      </c>
      <c r="I18" s="11">
        <f t="shared" si="0"/>
        <v>61.25</v>
      </c>
      <c r="J18" s="11">
        <v>0</v>
      </c>
      <c r="K18" s="11">
        <v>0</v>
      </c>
      <c r="L18" s="11">
        <f>AVERAGEIF(L2:L17,"&gt;0")</f>
        <v>16.90909090909091</v>
      </c>
      <c r="M18" s="11">
        <f>AVERAGEIF(M2:M17,"&gt;0")</f>
        <v>534.6875</v>
      </c>
      <c r="N18" s="11">
        <f>AVERAGEIF(N2:N17,"&gt;0")</f>
        <v>144.3125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CD5D-ED36-4C25-94C7-8E673BA75DC0}">
  <dimension ref="A1:Q45"/>
  <sheetViews>
    <sheetView workbookViewId="0">
      <selection activeCell="M20" sqref="M2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43506</v>
      </c>
      <c r="B2" t="s">
        <v>14</v>
      </c>
      <c r="C2">
        <v>70</v>
      </c>
      <c r="D2">
        <v>64</v>
      </c>
      <c r="E2">
        <v>87</v>
      </c>
      <c r="F2">
        <v>57</v>
      </c>
      <c r="G2">
        <v>124</v>
      </c>
      <c r="H2">
        <v>49</v>
      </c>
      <c r="I2">
        <v>11</v>
      </c>
      <c r="J2">
        <v>0</v>
      </c>
      <c r="K2">
        <v>1</v>
      </c>
      <c r="L2">
        <v>0</v>
      </c>
      <c r="M2">
        <v>463</v>
      </c>
      <c r="N2">
        <v>149</v>
      </c>
      <c r="O2" s="8"/>
      <c r="P2" s="9"/>
    </row>
    <row r="3" spans="1:16" x14ac:dyDescent="0.2">
      <c r="A3" s="7">
        <v>43506</v>
      </c>
      <c r="B3" t="s">
        <v>6</v>
      </c>
      <c r="C3">
        <v>63</v>
      </c>
      <c r="D3">
        <v>55</v>
      </c>
      <c r="E3">
        <v>65</v>
      </c>
      <c r="F3">
        <v>33</v>
      </c>
      <c r="G3">
        <v>84</v>
      </c>
      <c r="H3">
        <v>21</v>
      </c>
      <c r="I3">
        <v>5</v>
      </c>
      <c r="J3">
        <v>0</v>
      </c>
      <c r="K3">
        <v>1</v>
      </c>
      <c r="L3">
        <v>0</v>
      </c>
      <c r="M3">
        <f>SUM(C3:L3)</f>
        <v>327</v>
      </c>
      <c r="N3">
        <v>126</v>
      </c>
      <c r="O3" s="8"/>
      <c r="P3" s="9"/>
    </row>
    <row r="4" spans="1:16" x14ac:dyDescent="0.2">
      <c r="A4" s="7">
        <v>43506</v>
      </c>
      <c r="B4" t="s">
        <v>11</v>
      </c>
      <c r="C4">
        <v>20</v>
      </c>
      <c r="D4">
        <v>35</v>
      </c>
      <c r="E4">
        <v>50</v>
      </c>
      <c r="F4">
        <v>38</v>
      </c>
      <c r="G4">
        <v>84</v>
      </c>
      <c r="H4">
        <v>35</v>
      </c>
      <c r="I4">
        <v>3</v>
      </c>
      <c r="J4">
        <v>0</v>
      </c>
      <c r="K4">
        <v>0</v>
      </c>
      <c r="L4">
        <v>0</v>
      </c>
      <c r="M4">
        <v>265</v>
      </c>
      <c r="N4">
        <v>114</v>
      </c>
      <c r="O4" s="8"/>
      <c r="P4" s="9"/>
    </row>
    <row r="5" spans="1:16" x14ac:dyDescent="0.2">
      <c r="A5" s="7">
        <v>43499</v>
      </c>
      <c r="B5" t="s">
        <v>9</v>
      </c>
      <c r="C5">
        <v>55</v>
      </c>
      <c r="D5">
        <v>38</v>
      </c>
      <c r="E5">
        <v>44</v>
      </c>
      <c r="F5">
        <v>13</v>
      </c>
      <c r="G5">
        <v>48</v>
      </c>
      <c r="H5">
        <v>10</v>
      </c>
      <c r="I5">
        <v>2</v>
      </c>
      <c r="J5">
        <v>0</v>
      </c>
      <c r="K5">
        <v>0</v>
      </c>
      <c r="L5">
        <v>0</v>
      </c>
      <c r="M5">
        <v>210</v>
      </c>
      <c r="N5">
        <v>80</v>
      </c>
      <c r="O5" s="8"/>
      <c r="P5" s="9"/>
    </row>
    <row r="6" spans="1:16" x14ac:dyDescent="0.2">
      <c r="A6" s="7">
        <v>43499</v>
      </c>
      <c r="B6" t="s">
        <v>16</v>
      </c>
      <c r="C6">
        <v>46</v>
      </c>
      <c r="D6">
        <v>37</v>
      </c>
      <c r="E6">
        <v>38</v>
      </c>
      <c r="F6">
        <v>9</v>
      </c>
      <c r="G6">
        <v>60</v>
      </c>
      <c r="H6">
        <v>9</v>
      </c>
      <c r="I6">
        <v>7</v>
      </c>
      <c r="J6">
        <v>0</v>
      </c>
      <c r="K6">
        <v>2</v>
      </c>
      <c r="L6">
        <v>0</v>
      </c>
      <c r="M6">
        <v>208</v>
      </c>
      <c r="N6">
        <v>78</v>
      </c>
      <c r="O6" s="8"/>
      <c r="P6" s="9"/>
    </row>
    <row r="7" spans="1:16" x14ac:dyDescent="0.2">
      <c r="A7" s="7">
        <v>43506</v>
      </c>
      <c r="B7" t="s">
        <v>12</v>
      </c>
      <c r="C7">
        <v>1</v>
      </c>
      <c r="D7">
        <v>45</v>
      </c>
      <c r="E7">
        <v>55</v>
      </c>
      <c r="F7">
        <v>25</v>
      </c>
      <c r="G7">
        <v>44</v>
      </c>
      <c r="H7">
        <v>9</v>
      </c>
      <c r="I7">
        <v>0</v>
      </c>
      <c r="J7">
        <v>0</v>
      </c>
      <c r="K7">
        <v>0</v>
      </c>
      <c r="L7">
        <v>0</v>
      </c>
      <c r="M7">
        <v>179</v>
      </c>
      <c r="N7">
        <v>81</v>
      </c>
      <c r="O7" s="8"/>
      <c r="P7" s="9"/>
    </row>
    <row r="8" spans="1:16" x14ac:dyDescent="0.2">
      <c r="A8" s="7">
        <v>43506</v>
      </c>
      <c r="B8" t="s">
        <v>19</v>
      </c>
      <c r="C8">
        <v>9</v>
      </c>
      <c r="D8">
        <v>30</v>
      </c>
      <c r="E8">
        <v>24</v>
      </c>
      <c r="F8">
        <v>4</v>
      </c>
      <c r="G8">
        <v>33</v>
      </c>
      <c r="H8">
        <v>8</v>
      </c>
      <c r="I8">
        <v>6</v>
      </c>
      <c r="J8">
        <v>0</v>
      </c>
      <c r="K8">
        <v>2</v>
      </c>
      <c r="L8">
        <v>0</v>
      </c>
      <c r="M8">
        <v>116</v>
      </c>
      <c r="N8">
        <v>50</v>
      </c>
      <c r="O8" s="8"/>
      <c r="P8" s="9"/>
    </row>
    <row r="9" spans="1:16" x14ac:dyDescent="0.2">
      <c r="A9" s="7">
        <v>43506</v>
      </c>
      <c r="B9" t="s">
        <v>15</v>
      </c>
      <c r="C9">
        <v>35</v>
      </c>
      <c r="D9">
        <v>12</v>
      </c>
      <c r="E9">
        <v>16</v>
      </c>
      <c r="F9">
        <v>17</v>
      </c>
      <c r="G9">
        <v>21</v>
      </c>
      <c r="H9">
        <v>3</v>
      </c>
      <c r="I9">
        <v>0</v>
      </c>
      <c r="J9">
        <v>0</v>
      </c>
      <c r="K9">
        <v>0</v>
      </c>
      <c r="L9">
        <v>0</v>
      </c>
      <c r="M9">
        <v>104</v>
      </c>
      <c r="N9">
        <v>52</v>
      </c>
      <c r="O9" s="8"/>
      <c r="P9" s="9"/>
    </row>
    <row r="10" spans="1:16" x14ac:dyDescent="0.2">
      <c r="A10" s="7">
        <v>43492</v>
      </c>
      <c r="B10" t="s">
        <v>13</v>
      </c>
      <c r="C10">
        <v>0</v>
      </c>
      <c r="D10">
        <v>35</v>
      </c>
      <c r="E10">
        <v>44</v>
      </c>
      <c r="F10">
        <v>6</v>
      </c>
      <c r="G10">
        <v>16</v>
      </c>
      <c r="H10">
        <v>0</v>
      </c>
      <c r="I10">
        <v>0</v>
      </c>
      <c r="J10">
        <v>0</v>
      </c>
      <c r="K10">
        <v>0</v>
      </c>
      <c r="L10">
        <v>0</v>
      </c>
      <c r="M10">
        <v>101</v>
      </c>
      <c r="N10">
        <v>57</v>
      </c>
      <c r="O10" s="8"/>
      <c r="P10" s="9"/>
    </row>
    <row r="11" spans="1:16" x14ac:dyDescent="0.2">
      <c r="A11" s="7">
        <v>43492</v>
      </c>
      <c r="B11" t="s">
        <v>17</v>
      </c>
      <c r="C11">
        <v>53</v>
      </c>
      <c r="D11">
        <v>9</v>
      </c>
      <c r="E11">
        <v>14</v>
      </c>
      <c r="F11">
        <v>0</v>
      </c>
      <c r="G11">
        <v>2</v>
      </c>
      <c r="H11">
        <v>2</v>
      </c>
      <c r="I11">
        <v>0</v>
      </c>
      <c r="J11">
        <v>0</v>
      </c>
      <c r="K11">
        <v>0</v>
      </c>
      <c r="L11">
        <v>1</v>
      </c>
      <c r="M11">
        <v>81</v>
      </c>
      <c r="N11">
        <v>52</v>
      </c>
      <c r="O11" s="8"/>
      <c r="P11" s="9"/>
    </row>
    <row r="12" spans="1:16" x14ac:dyDescent="0.2">
      <c r="A12" s="7">
        <v>43492</v>
      </c>
      <c r="B12" t="s">
        <v>18</v>
      </c>
      <c r="C12">
        <v>48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49</v>
      </c>
      <c r="N12">
        <v>49</v>
      </c>
      <c r="O12" s="8"/>
      <c r="P12" s="9"/>
    </row>
    <row r="13" spans="1:16" x14ac:dyDescent="0.2">
      <c r="A13" s="7">
        <v>43506</v>
      </c>
      <c r="B13" t="s">
        <v>10</v>
      </c>
      <c r="C13">
        <v>0</v>
      </c>
      <c r="D13">
        <v>1</v>
      </c>
      <c r="E13">
        <v>0</v>
      </c>
      <c r="F13">
        <v>7</v>
      </c>
      <c r="G13">
        <v>21</v>
      </c>
      <c r="H13">
        <v>1</v>
      </c>
      <c r="I13">
        <v>0</v>
      </c>
      <c r="J13">
        <v>0</v>
      </c>
      <c r="K13">
        <v>0</v>
      </c>
      <c r="L13">
        <v>0</v>
      </c>
      <c r="M13">
        <v>30</v>
      </c>
      <c r="N13">
        <v>24</v>
      </c>
      <c r="O13" s="8"/>
      <c r="P13" s="9"/>
    </row>
    <row r="14" spans="1:16" x14ac:dyDescent="0.2">
      <c r="A14" s="10" t="s">
        <v>7</v>
      </c>
      <c r="B14" s="10"/>
      <c r="C14" s="11">
        <f t="shared" ref="C14:I14" si="0">AVERAGEIF(C2:C13,"&gt;0")</f>
        <v>40</v>
      </c>
      <c r="D14" s="11">
        <f t="shared" si="0"/>
        <v>32.81818181818182</v>
      </c>
      <c r="E14" s="11">
        <f t="shared" si="0"/>
        <v>39.81818181818182</v>
      </c>
      <c r="F14" s="11">
        <f t="shared" si="0"/>
        <v>20.9</v>
      </c>
      <c r="G14" s="11">
        <f t="shared" si="0"/>
        <v>48.81818181818182</v>
      </c>
      <c r="H14" s="11">
        <f t="shared" si="0"/>
        <v>14.7</v>
      </c>
      <c r="I14" s="11">
        <f t="shared" si="0"/>
        <v>5.666666666666667</v>
      </c>
      <c r="J14" s="11">
        <v>0</v>
      </c>
      <c r="K14" s="11">
        <v>0</v>
      </c>
      <c r="L14" s="11">
        <f>AVERAGEIF(L2:L13,"&gt;0")</f>
        <v>1</v>
      </c>
      <c r="M14" s="11">
        <f>AVERAGEIF(M2:M13,"&gt;0")</f>
        <v>177.75</v>
      </c>
      <c r="N14" s="11">
        <f>AVERAGEIF(N2:N13,"&gt;0")</f>
        <v>76</v>
      </c>
      <c r="O14" s="8"/>
      <c r="P14" s="9"/>
    </row>
    <row r="15" spans="1:16" x14ac:dyDescent="0.2">
      <c r="A15" s="10" t="s">
        <v>8</v>
      </c>
      <c r="B15" s="10"/>
      <c r="C15" s="12">
        <f t="shared" ref="C15:L15" si="1">COUNTIF(C2:C13,"&gt;0")/COUNTA(C2:C13)</f>
        <v>0.83333333333333337</v>
      </c>
      <c r="D15" s="12">
        <f t="shared" si="1"/>
        <v>0.91666666666666663</v>
      </c>
      <c r="E15" s="12">
        <f t="shared" si="1"/>
        <v>0.91666666666666663</v>
      </c>
      <c r="F15" s="12">
        <f t="shared" si="1"/>
        <v>0.83333333333333337</v>
      </c>
      <c r="G15" s="12">
        <f t="shared" si="1"/>
        <v>0.91666666666666663</v>
      </c>
      <c r="H15" s="12">
        <f t="shared" si="1"/>
        <v>0.83333333333333337</v>
      </c>
      <c r="I15" s="12">
        <f t="shared" si="1"/>
        <v>0.5</v>
      </c>
      <c r="J15" s="12">
        <f t="shared" si="1"/>
        <v>0</v>
      </c>
      <c r="K15" s="12">
        <f t="shared" si="1"/>
        <v>0.33333333333333331</v>
      </c>
      <c r="L15" s="12">
        <f t="shared" si="1"/>
        <v>8.3333333333333329E-2</v>
      </c>
      <c r="M15" s="10"/>
      <c r="N15" s="10"/>
      <c r="O15" s="8"/>
      <c r="P15" s="9"/>
    </row>
    <row r="16" spans="1:16" x14ac:dyDescent="0.2">
      <c r="A16" s="13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4"/>
    </row>
    <row r="17" spans="7:15" x14ac:dyDescent="0.2">
      <c r="O17" s="14"/>
    </row>
    <row r="18" spans="7:15" x14ac:dyDescent="0.2">
      <c r="O18" s="14"/>
    </row>
    <row r="19" spans="7:15" x14ac:dyDescent="0.2">
      <c r="G19" s="15"/>
      <c r="O19" s="14"/>
    </row>
    <row r="20" spans="7:15" x14ac:dyDescent="0.2">
      <c r="O20" s="14"/>
    </row>
    <row r="21" spans="7:15" x14ac:dyDescent="0.2">
      <c r="O21" s="14"/>
    </row>
    <row r="22" spans="7:15" x14ac:dyDescent="0.2">
      <c r="G22" s="16"/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4"/>
    </row>
    <row r="33" spans="15:17" x14ac:dyDescent="0.2">
      <c r="O33" s="14"/>
    </row>
    <row r="34" spans="15:17" x14ac:dyDescent="0.2">
      <c r="O34" s="17"/>
    </row>
    <row r="35" spans="15:17" x14ac:dyDescent="0.2">
      <c r="O35" s="17"/>
    </row>
    <row r="36" spans="15:17" x14ac:dyDescent="0.2">
      <c r="O36" s="17"/>
    </row>
    <row r="45" spans="15:17" x14ac:dyDescent="0.2">
      <c r="Q45" s="18"/>
    </row>
  </sheetData>
  <sortState xmlns:xlrd2="http://schemas.microsoft.com/office/spreadsheetml/2017/richdata2" ref="A2:N13">
    <sortCondition descending="1" ref="M2:M1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45F3-7302-455A-AB9B-C46507F1C652}">
  <dimension ref="A1:Q49"/>
  <sheetViews>
    <sheetView workbookViewId="0">
      <selection activeCell="A8" sqref="A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43821</v>
      </c>
      <c r="B2" t="s">
        <v>14</v>
      </c>
      <c r="C2">
        <v>103</v>
      </c>
      <c r="D2">
        <v>136</v>
      </c>
      <c r="E2">
        <v>191</v>
      </c>
      <c r="F2">
        <v>130</v>
      </c>
      <c r="G2">
        <v>216</v>
      </c>
      <c r="H2">
        <v>161</v>
      </c>
      <c r="I2">
        <v>148</v>
      </c>
      <c r="J2">
        <v>40</v>
      </c>
      <c r="K2">
        <v>75</v>
      </c>
      <c r="L2">
        <v>47</v>
      </c>
      <c r="M2">
        <v>1247</v>
      </c>
      <c r="N2">
        <v>230</v>
      </c>
      <c r="O2" s="8"/>
      <c r="P2" s="9"/>
    </row>
    <row r="3" spans="1:16" x14ac:dyDescent="0.2">
      <c r="A3" s="7">
        <v>43821</v>
      </c>
      <c r="B3" t="s">
        <v>6</v>
      </c>
      <c r="C3">
        <v>97</v>
      </c>
      <c r="D3">
        <v>134</v>
      </c>
      <c r="E3">
        <v>172</v>
      </c>
      <c r="F3">
        <v>156</v>
      </c>
      <c r="G3">
        <v>197</v>
      </c>
      <c r="H3">
        <v>152</v>
      </c>
      <c r="I3">
        <v>136</v>
      </c>
      <c r="J3">
        <v>39</v>
      </c>
      <c r="K3">
        <v>67</v>
      </c>
      <c r="L3">
        <v>33</v>
      </c>
      <c r="M3">
        <f>SUM(C3:L3)</f>
        <v>1183</v>
      </c>
      <c r="N3">
        <v>221</v>
      </c>
      <c r="O3" s="8"/>
      <c r="P3" s="9"/>
    </row>
    <row r="4" spans="1:16" x14ac:dyDescent="0.2">
      <c r="A4" s="7">
        <v>43821</v>
      </c>
      <c r="B4" t="s">
        <v>11</v>
      </c>
      <c r="C4">
        <v>22</v>
      </c>
      <c r="D4">
        <v>62</v>
      </c>
      <c r="E4">
        <v>118</v>
      </c>
      <c r="F4">
        <v>120</v>
      </c>
      <c r="G4">
        <v>184</v>
      </c>
      <c r="H4">
        <v>134</v>
      </c>
      <c r="I4">
        <v>88</v>
      </c>
      <c r="J4">
        <v>42</v>
      </c>
      <c r="K4">
        <v>47</v>
      </c>
      <c r="L4">
        <v>0</v>
      </c>
      <c r="M4">
        <v>817</v>
      </c>
      <c r="N4">
        <v>205</v>
      </c>
      <c r="O4" s="8"/>
      <c r="P4" s="9"/>
    </row>
    <row r="5" spans="1:16" x14ac:dyDescent="0.2">
      <c r="A5" s="7">
        <v>43821</v>
      </c>
      <c r="B5" t="s">
        <v>12</v>
      </c>
      <c r="C5">
        <v>1</v>
      </c>
      <c r="D5">
        <v>110</v>
      </c>
      <c r="E5">
        <v>127</v>
      </c>
      <c r="F5">
        <v>94</v>
      </c>
      <c r="G5">
        <v>147</v>
      </c>
      <c r="H5">
        <v>74</v>
      </c>
      <c r="I5">
        <v>82</v>
      </c>
      <c r="J5">
        <v>36</v>
      </c>
      <c r="K5">
        <v>45</v>
      </c>
      <c r="L5">
        <v>11</v>
      </c>
      <c r="M5">
        <v>727</v>
      </c>
      <c r="N5">
        <v>180</v>
      </c>
      <c r="O5" s="8"/>
      <c r="P5" s="9"/>
    </row>
    <row r="6" spans="1:16" x14ac:dyDescent="0.2">
      <c r="A6" s="7">
        <v>43821</v>
      </c>
      <c r="B6" t="s">
        <v>13</v>
      </c>
      <c r="C6">
        <v>67</v>
      </c>
      <c r="D6">
        <v>106</v>
      </c>
      <c r="E6">
        <v>151</v>
      </c>
      <c r="F6">
        <v>78</v>
      </c>
      <c r="G6">
        <v>120</v>
      </c>
      <c r="H6">
        <v>55</v>
      </c>
      <c r="I6">
        <v>63</v>
      </c>
      <c r="J6">
        <v>26</v>
      </c>
      <c r="K6">
        <v>40</v>
      </c>
      <c r="L6">
        <v>18</v>
      </c>
      <c r="M6">
        <v>724</v>
      </c>
      <c r="N6">
        <v>170</v>
      </c>
      <c r="O6" s="8"/>
      <c r="P6" s="9"/>
    </row>
    <row r="7" spans="1:16" x14ac:dyDescent="0.2">
      <c r="A7" s="7">
        <v>43793</v>
      </c>
      <c r="B7" t="s">
        <v>16</v>
      </c>
      <c r="C7">
        <v>86</v>
      </c>
      <c r="D7">
        <v>109</v>
      </c>
      <c r="E7">
        <v>117</v>
      </c>
      <c r="F7">
        <v>26</v>
      </c>
      <c r="G7">
        <v>139</v>
      </c>
      <c r="H7">
        <v>29</v>
      </c>
      <c r="I7">
        <v>79</v>
      </c>
      <c r="J7">
        <v>3</v>
      </c>
      <c r="K7">
        <v>25</v>
      </c>
      <c r="L7">
        <v>8</v>
      </c>
      <c r="M7">
        <v>621</v>
      </c>
      <c r="N7">
        <v>171</v>
      </c>
      <c r="O7" s="8"/>
      <c r="P7" s="9"/>
    </row>
    <row r="8" spans="1:16" x14ac:dyDescent="0.2">
      <c r="A8" s="7">
        <v>43814</v>
      </c>
      <c r="B8" t="s">
        <v>9</v>
      </c>
      <c r="C8">
        <v>64</v>
      </c>
      <c r="D8">
        <v>80</v>
      </c>
      <c r="E8">
        <v>92</v>
      </c>
      <c r="F8">
        <v>52</v>
      </c>
      <c r="G8">
        <v>109</v>
      </c>
      <c r="H8">
        <v>66</v>
      </c>
      <c r="I8">
        <v>72</v>
      </c>
      <c r="J8">
        <v>12</v>
      </c>
      <c r="K8">
        <v>33</v>
      </c>
      <c r="L8">
        <v>0</v>
      </c>
      <c r="M8">
        <v>580</v>
      </c>
      <c r="N8">
        <v>155</v>
      </c>
      <c r="O8" s="8"/>
      <c r="P8" s="9"/>
    </row>
    <row r="9" spans="1:16" x14ac:dyDescent="0.2">
      <c r="A9" s="7">
        <v>43793</v>
      </c>
      <c r="B9" t="s">
        <v>21</v>
      </c>
      <c r="C9">
        <v>81</v>
      </c>
      <c r="D9">
        <v>60</v>
      </c>
      <c r="E9">
        <v>151</v>
      </c>
      <c r="F9">
        <v>1</v>
      </c>
      <c r="G9">
        <v>93</v>
      </c>
      <c r="H9">
        <v>0</v>
      </c>
      <c r="I9">
        <v>44</v>
      </c>
      <c r="J9">
        <v>0</v>
      </c>
      <c r="K9">
        <v>40</v>
      </c>
      <c r="L9">
        <v>15</v>
      </c>
      <c r="M9">
        <v>485</v>
      </c>
      <c r="N9">
        <v>166</v>
      </c>
      <c r="P9" s="9"/>
    </row>
    <row r="10" spans="1:16" x14ac:dyDescent="0.2">
      <c r="A10" s="7">
        <v>43793</v>
      </c>
      <c r="B10" t="s">
        <v>15</v>
      </c>
      <c r="C10">
        <v>42</v>
      </c>
      <c r="D10">
        <v>54</v>
      </c>
      <c r="E10">
        <v>69</v>
      </c>
      <c r="F10">
        <v>32</v>
      </c>
      <c r="G10">
        <v>89</v>
      </c>
      <c r="H10">
        <v>28</v>
      </c>
      <c r="I10">
        <v>48</v>
      </c>
      <c r="J10">
        <v>14</v>
      </c>
      <c r="K10">
        <v>31</v>
      </c>
      <c r="L10">
        <v>16</v>
      </c>
      <c r="M10">
        <v>423</v>
      </c>
      <c r="N10">
        <v>106</v>
      </c>
      <c r="P10" s="9"/>
    </row>
    <row r="11" spans="1:16" x14ac:dyDescent="0.2">
      <c r="A11" s="7">
        <v>43793</v>
      </c>
      <c r="B11" t="s">
        <v>18</v>
      </c>
      <c r="C11">
        <v>57</v>
      </c>
      <c r="D11">
        <v>66</v>
      </c>
      <c r="E11">
        <v>92</v>
      </c>
      <c r="F11">
        <v>13</v>
      </c>
      <c r="G11">
        <v>79</v>
      </c>
      <c r="H11">
        <v>8</v>
      </c>
      <c r="I11">
        <v>46</v>
      </c>
      <c r="J11">
        <v>1</v>
      </c>
      <c r="K11">
        <v>30</v>
      </c>
      <c r="L11">
        <v>0</v>
      </c>
      <c r="M11">
        <v>392</v>
      </c>
      <c r="N11">
        <v>122</v>
      </c>
      <c r="O11" s="8"/>
      <c r="P11" s="9"/>
    </row>
    <row r="12" spans="1:16" x14ac:dyDescent="0.2">
      <c r="A12" s="7">
        <v>43793</v>
      </c>
      <c r="B12" t="s">
        <v>20</v>
      </c>
      <c r="C12">
        <v>0</v>
      </c>
      <c r="D12">
        <v>47</v>
      </c>
      <c r="E12">
        <v>50</v>
      </c>
      <c r="F12">
        <v>29</v>
      </c>
      <c r="G12">
        <v>129</v>
      </c>
      <c r="H12">
        <v>0</v>
      </c>
      <c r="I12">
        <v>56</v>
      </c>
      <c r="J12">
        <v>0</v>
      </c>
      <c r="K12">
        <v>14</v>
      </c>
      <c r="L12">
        <v>24</v>
      </c>
      <c r="M12">
        <v>349</v>
      </c>
      <c r="N12">
        <v>144</v>
      </c>
      <c r="O12" s="8"/>
      <c r="P12" s="9"/>
    </row>
    <row r="13" spans="1:16" x14ac:dyDescent="0.2">
      <c r="A13" s="7">
        <v>43793</v>
      </c>
      <c r="B13" t="s">
        <v>17</v>
      </c>
      <c r="C13">
        <v>56</v>
      </c>
      <c r="D13">
        <v>30</v>
      </c>
      <c r="E13">
        <v>43</v>
      </c>
      <c r="F13">
        <v>6</v>
      </c>
      <c r="G13">
        <v>57</v>
      </c>
      <c r="H13">
        <v>16</v>
      </c>
      <c r="I13">
        <v>34</v>
      </c>
      <c r="J13">
        <v>0</v>
      </c>
      <c r="K13">
        <v>33</v>
      </c>
      <c r="L13">
        <v>8</v>
      </c>
      <c r="M13">
        <v>283</v>
      </c>
      <c r="N13">
        <v>101</v>
      </c>
      <c r="O13" s="8"/>
      <c r="P13" s="9"/>
    </row>
    <row r="14" spans="1:16" x14ac:dyDescent="0.2">
      <c r="A14" s="7">
        <v>43793</v>
      </c>
      <c r="B14" t="s">
        <v>24</v>
      </c>
      <c r="C14">
        <v>0</v>
      </c>
      <c r="D14">
        <v>0</v>
      </c>
      <c r="E14">
        <v>53</v>
      </c>
      <c r="F14">
        <v>12</v>
      </c>
      <c r="G14">
        <v>108</v>
      </c>
      <c r="H14">
        <v>26</v>
      </c>
      <c r="I14">
        <v>34</v>
      </c>
      <c r="J14">
        <v>0</v>
      </c>
      <c r="K14">
        <v>22</v>
      </c>
      <c r="L14">
        <v>0</v>
      </c>
      <c r="M14">
        <v>255</v>
      </c>
      <c r="N14">
        <v>129</v>
      </c>
      <c r="O14" s="8"/>
      <c r="P14" s="9"/>
    </row>
    <row r="15" spans="1:16" x14ac:dyDescent="0.2">
      <c r="A15" s="7">
        <v>43793</v>
      </c>
      <c r="B15" t="s">
        <v>10</v>
      </c>
      <c r="C15">
        <v>0</v>
      </c>
      <c r="D15">
        <v>5</v>
      </c>
      <c r="E15">
        <v>0</v>
      </c>
      <c r="F15">
        <v>22</v>
      </c>
      <c r="G15">
        <v>56</v>
      </c>
      <c r="H15">
        <v>31</v>
      </c>
      <c r="I15">
        <v>36</v>
      </c>
      <c r="J15">
        <v>7</v>
      </c>
      <c r="K15">
        <v>25</v>
      </c>
      <c r="L15">
        <v>2</v>
      </c>
      <c r="M15">
        <v>184</v>
      </c>
      <c r="N15">
        <v>66</v>
      </c>
      <c r="O15" s="8"/>
      <c r="P15" s="9"/>
    </row>
    <row r="16" spans="1:16" x14ac:dyDescent="0.2">
      <c r="A16" s="7">
        <v>43541</v>
      </c>
      <c r="B16" t="s">
        <v>19</v>
      </c>
      <c r="C16">
        <v>9</v>
      </c>
      <c r="D16">
        <v>38</v>
      </c>
      <c r="E16">
        <v>35</v>
      </c>
      <c r="F16">
        <v>8</v>
      </c>
      <c r="G16">
        <v>54</v>
      </c>
      <c r="H16">
        <v>12</v>
      </c>
      <c r="I16">
        <v>9</v>
      </c>
      <c r="J16">
        <v>9</v>
      </c>
      <c r="K16">
        <v>2</v>
      </c>
      <c r="L16">
        <v>0</v>
      </c>
      <c r="M16">
        <v>176</v>
      </c>
      <c r="N16">
        <v>74</v>
      </c>
      <c r="O16" s="8"/>
      <c r="P16" s="9"/>
    </row>
    <row r="17" spans="1:16" x14ac:dyDescent="0.2">
      <c r="A17" s="7">
        <v>43730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8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57.083333333333336</v>
      </c>
      <c r="D18" s="11">
        <f t="shared" si="0"/>
        <v>69.8</v>
      </c>
      <c r="E18" s="11">
        <f t="shared" si="0"/>
        <v>99.933333333333337</v>
      </c>
      <c r="F18" s="11">
        <f t="shared" si="0"/>
        <v>50.25</v>
      </c>
      <c r="G18" s="11">
        <f t="shared" si="0"/>
        <v>114.3125</v>
      </c>
      <c r="H18" s="11">
        <f t="shared" si="0"/>
        <v>60.92307692307692</v>
      </c>
      <c r="I18" s="11">
        <f t="shared" si="0"/>
        <v>61.25</v>
      </c>
      <c r="J18" s="11">
        <v>0</v>
      </c>
      <c r="K18" s="11">
        <v>0</v>
      </c>
      <c r="L18" s="11">
        <f>AVERAGEIF(L2:L17,"&gt;0")</f>
        <v>17</v>
      </c>
      <c r="M18" s="11">
        <f>AVERAGEIF(M2:M17,"&gt;0")</f>
        <v>536.3125</v>
      </c>
      <c r="N18" s="11">
        <f>AVERAGEIF(N2:N17,"&gt;0")</f>
        <v>144.4375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4903-DD2D-49B8-A01D-AD652EACFF7A}">
  <dimension ref="A1:Q49"/>
  <sheetViews>
    <sheetView tabSelected="1" workbookViewId="0">
      <selection activeCell="E22" sqref="E2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27</v>
      </c>
      <c r="P1" s="6" t="s">
        <v>5</v>
      </c>
    </row>
    <row r="2" spans="1:16" x14ac:dyDescent="0.2">
      <c r="A2" s="7">
        <v>44196</v>
      </c>
      <c r="B2" t="s">
        <v>14</v>
      </c>
      <c r="C2">
        <v>106</v>
      </c>
      <c r="D2">
        <v>139</v>
      </c>
      <c r="E2">
        <v>193</v>
      </c>
      <c r="F2">
        <v>131</v>
      </c>
      <c r="G2">
        <v>216</v>
      </c>
      <c r="H2">
        <v>163</v>
      </c>
      <c r="I2">
        <v>148</v>
      </c>
      <c r="J2">
        <v>40</v>
      </c>
      <c r="K2">
        <v>75</v>
      </c>
      <c r="L2">
        <v>47</v>
      </c>
      <c r="M2">
        <v>1258</v>
      </c>
      <c r="N2">
        <v>230</v>
      </c>
      <c r="O2" s="19" t="s">
        <v>28</v>
      </c>
      <c r="P2" s="9"/>
    </row>
    <row r="3" spans="1:16" x14ac:dyDescent="0.2">
      <c r="A3" s="7">
        <v>44196</v>
      </c>
      <c r="B3" t="s">
        <v>6</v>
      </c>
      <c r="C3">
        <v>100</v>
      </c>
      <c r="D3">
        <v>136</v>
      </c>
      <c r="E3">
        <v>172</v>
      </c>
      <c r="F3">
        <v>157</v>
      </c>
      <c r="G3">
        <v>198</v>
      </c>
      <c r="H3">
        <v>153</v>
      </c>
      <c r="I3">
        <v>136</v>
      </c>
      <c r="J3">
        <v>39</v>
      </c>
      <c r="K3">
        <v>67</v>
      </c>
      <c r="L3">
        <v>33</v>
      </c>
      <c r="M3">
        <f>SUM(C3:L3)</f>
        <v>1191</v>
      </c>
      <c r="N3">
        <v>222</v>
      </c>
      <c r="O3" s="19" t="s">
        <v>28</v>
      </c>
      <c r="P3" s="9"/>
    </row>
    <row r="4" spans="1:16" x14ac:dyDescent="0.2">
      <c r="A4" s="7">
        <v>44196</v>
      </c>
      <c r="B4" t="s">
        <v>11</v>
      </c>
      <c r="C4">
        <v>23</v>
      </c>
      <c r="D4">
        <v>63</v>
      </c>
      <c r="E4">
        <v>118</v>
      </c>
      <c r="F4">
        <v>121</v>
      </c>
      <c r="G4">
        <v>184</v>
      </c>
      <c r="H4">
        <v>134</v>
      </c>
      <c r="I4">
        <v>88</v>
      </c>
      <c r="J4">
        <v>42</v>
      </c>
      <c r="K4">
        <v>47</v>
      </c>
      <c r="L4">
        <v>0</v>
      </c>
      <c r="M4">
        <v>820</v>
      </c>
      <c r="N4">
        <v>206</v>
      </c>
      <c r="O4" s="19" t="s">
        <v>28</v>
      </c>
      <c r="P4" s="9"/>
    </row>
    <row r="5" spans="1:16" x14ac:dyDescent="0.2">
      <c r="A5" s="7">
        <v>44196</v>
      </c>
      <c r="B5" t="s">
        <v>12</v>
      </c>
      <c r="C5">
        <v>1</v>
      </c>
      <c r="D5">
        <v>113</v>
      </c>
      <c r="E5">
        <v>127</v>
      </c>
      <c r="F5">
        <v>94</v>
      </c>
      <c r="G5">
        <v>148</v>
      </c>
      <c r="H5">
        <v>74</v>
      </c>
      <c r="I5">
        <v>82</v>
      </c>
      <c r="J5">
        <v>36</v>
      </c>
      <c r="K5">
        <v>45</v>
      </c>
      <c r="L5">
        <v>11</v>
      </c>
      <c r="M5">
        <v>731</v>
      </c>
      <c r="N5">
        <v>180</v>
      </c>
      <c r="O5" s="19" t="s">
        <v>28</v>
      </c>
      <c r="P5" s="9"/>
    </row>
    <row r="6" spans="1:16" x14ac:dyDescent="0.2">
      <c r="A6" s="7">
        <v>44196</v>
      </c>
      <c r="B6" t="s">
        <v>13</v>
      </c>
      <c r="C6">
        <v>71</v>
      </c>
      <c r="D6">
        <v>106</v>
      </c>
      <c r="E6">
        <v>151</v>
      </c>
      <c r="F6">
        <v>78</v>
      </c>
      <c r="G6">
        <v>120</v>
      </c>
      <c r="H6">
        <v>56</v>
      </c>
      <c r="I6">
        <v>63</v>
      </c>
      <c r="J6">
        <v>26</v>
      </c>
      <c r="K6">
        <v>40</v>
      </c>
      <c r="L6">
        <v>18</v>
      </c>
      <c r="M6">
        <v>729</v>
      </c>
      <c r="N6">
        <v>170</v>
      </c>
      <c r="O6" s="19" t="s">
        <v>28</v>
      </c>
      <c r="P6" s="9"/>
    </row>
    <row r="7" spans="1:16" x14ac:dyDescent="0.2">
      <c r="A7" s="7">
        <v>44196</v>
      </c>
      <c r="B7" t="s">
        <v>16</v>
      </c>
      <c r="C7">
        <v>87</v>
      </c>
      <c r="D7">
        <v>109</v>
      </c>
      <c r="E7">
        <v>118</v>
      </c>
      <c r="F7">
        <v>28</v>
      </c>
      <c r="G7">
        <v>140</v>
      </c>
      <c r="H7">
        <v>30</v>
      </c>
      <c r="I7">
        <v>79</v>
      </c>
      <c r="J7">
        <v>3</v>
      </c>
      <c r="K7">
        <v>25</v>
      </c>
      <c r="L7">
        <v>8</v>
      </c>
      <c r="M7">
        <v>627</v>
      </c>
      <c r="N7">
        <v>174</v>
      </c>
      <c r="O7" s="19" t="s">
        <v>28</v>
      </c>
      <c r="P7" s="9"/>
    </row>
    <row r="8" spans="1:16" x14ac:dyDescent="0.2">
      <c r="A8" s="7">
        <v>44196</v>
      </c>
      <c r="B8" t="s">
        <v>9</v>
      </c>
      <c r="C8">
        <v>66</v>
      </c>
      <c r="D8">
        <v>79</v>
      </c>
      <c r="E8">
        <v>94</v>
      </c>
      <c r="F8">
        <v>53</v>
      </c>
      <c r="G8">
        <v>109</v>
      </c>
      <c r="H8">
        <v>67</v>
      </c>
      <c r="I8">
        <v>72</v>
      </c>
      <c r="J8">
        <v>12</v>
      </c>
      <c r="K8">
        <v>33</v>
      </c>
      <c r="L8">
        <v>0</v>
      </c>
      <c r="M8">
        <v>585</v>
      </c>
      <c r="N8">
        <v>156</v>
      </c>
      <c r="O8" s="19" t="s">
        <v>28</v>
      </c>
      <c r="P8" s="9"/>
    </row>
    <row r="9" spans="1:16" x14ac:dyDescent="0.2">
      <c r="A9" s="7">
        <v>44196</v>
      </c>
      <c r="B9" t="s">
        <v>21</v>
      </c>
      <c r="C9">
        <v>82</v>
      </c>
      <c r="D9">
        <v>63</v>
      </c>
      <c r="E9">
        <v>151</v>
      </c>
      <c r="F9">
        <v>1</v>
      </c>
      <c r="G9">
        <v>94</v>
      </c>
      <c r="H9">
        <v>0</v>
      </c>
      <c r="I9">
        <v>44</v>
      </c>
      <c r="J9">
        <v>0</v>
      </c>
      <c r="K9">
        <v>40</v>
      </c>
      <c r="L9">
        <v>15</v>
      </c>
      <c r="M9">
        <v>490</v>
      </c>
      <c r="N9">
        <v>166</v>
      </c>
      <c r="O9" s="17" t="s">
        <v>28</v>
      </c>
      <c r="P9" s="9"/>
    </row>
    <row r="10" spans="1:16" x14ac:dyDescent="0.2">
      <c r="A10" s="7">
        <v>44196</v>
      </c>
      <c r="B10" t="s">
        <v>15</v>
      </c>
      <c r="C10">
        <v>42</v>
      </c>
      <c r="D10">
        <v>54</v>
      </c>
      <c r="E10">
        <v>69</v>
      </c>
      <c r="F10">
        <v>34</v>
      </c>
      <c r="G10">
        <v>89</v>
      </c>
      <c r="H10">
        <v>29</v>
      </c>
      <c r="I10">
        <v>48</v>
      </c>
      <c r="J10">
        <v>14</v>
      </c>
      <c r="K10">
        <v>33</v>
      </c>
      <c r="L10">
        <v>16</v>
      </c>
      <c r="M10">
        <v>428</v>
      </c>
      <c r="N10">
        <v>106</v>
      </c>
      <c r="O10" s="17" t="s">
        <v>28</v>
      </c>
      <c r="P10" s="9"/>
    </row>
    <row r="11" spans="1:16" x14ac:dyDescent="0.2">
      <c r="A11" s="7">
        <v>44196</v>
      </c>
      <c r="B11" t="s">
        <v>18</v>
      </c>
      <c r="C11">
        <v>59</v>
      </c>
      <c r="D11">
        <v>67</v>
      </c>
      <c r="E11">
        <v>93</v>
      </c>
      <c r="F11">
        <v>13</v>
      </c>
      <c r="G11">
        <v>79</v>
      </c>
      <c r="H11">
        <v>8</v>
      </c>
      <c r="I11">
        <v>46</v>
      </c>
      <c r="J11">
        <v>1</v>
      </c>
      <c r="K11">
        <v>30</v>
      </c>
      <c r="L11">
        <v>0</v>
      </c>
      <c r="M11">
        <v>396</v>
      </c>
      <c r="N11">
        <v>126</v>
      </c>
      <c r="O11" s="19" t="s">
        <v>28</v>
      </c>
      <c r="P11" s="9"/>
    </row>
    <row r="12" spans="1:16" x14ac:dyDescent="0.2">
      <c r="A12" s="7">
        <v>44196</v>
      </c>
      <c r="B12" t="s">
        <v>20</v>
      </c>
      <c r="C12">
        <v>0</v>
      </c>
      <c r="D12">
        <v>48</v>
      </c>
      <c r="E12">
        <v>51</v>
      </c>
      <c r="F12">
        <v>28</v>
      </c>
      <c r="G12">
        <v>129</v>
      </c>
      <c r="H12">
        <v>0</v>
      </c>
      <c r="I12">
        <v>57</v>
      </c>
      <c r="J12">
        <v>0</v>
      </c>
      <c r="K12">
        <v>14</v>
      </c>
      <c r="L12">
        <v>24</v>
      </c>
      <c r="M12">
        <v>351</v>
      </c>
      <c r="N12">
        <v>145</v>
      </c>
      <c r="O12" s="19" t="s">
        <v>28</v>
      </c>
      <c r="P12" s="9"/>
    </row>
    <row r="13" spans="1:16" x14ac:dyDescent="0.2">
      <c r="A13" s="7">
        <v>44196</v>
      </c>
      <c r="B13" t="s">
        <v>17</v>
      </c>
      <c r="C13">
        <v>56</v>
      </c>
      <c r="D13">
        <v>30</v>
      </c>
      <c r="E13">
        <v>44</v>
      </c>
      <c r="F13">
        <v>6</v>
      </c>
      <c r="G13">
        <v>57</v>
      </c>
      <c r="H13">
        <v>16</v>
      </c>
      <c r="I13">
        <v>36</v>
      </c>
      <c r="J13">
        <v>0</v>
      </c>
      <c r="K13">
        <v>33</v>
      </c>
      <c r="L13">
        <v>8</v>
      </c>
      <c r="M13">
        <v>286</v>
      </c>
      <c r="N13">
        <v>102</v>
      </c>
      <c r="O13" s="19" t="s">
        <v>28</v>
      </c>
      <c r="P13" s="9"/>
    </row>
    <row r="14" spans="1:16" x14ac:dyDescent="0.2">
      <c r="A14" s="7">
        <v>44196</v>
      </c>
      <c r="B14" t="s">
        <v>24</v>
      </c>
      <c r="C14">
        <v>0</v>
      </c>
      <c r="D14">
        <v>0</v>
      </c>
      <c r="E14">
        <v>53</v>
      </c>
      <c r="F14">
        <v>14</v>
      </c>
      <c r="G14">
        <v>111</v>
      </c>
      <c r="H14">
        <v>28</v>
      </c>
      <c r="I14">
        <v>45</v>
      </c>
      <c r="J14">
        <v>0</v>
      </c>
      <c r="K14">
        <v>22</v>
      </c>
      <c r="L14">
        <v>0</v>
      </c>
      <c r="M14">
        <v>273</v>
      </c>
      <c r="N14">
        <v>131</v>
      </c>
      <c r="O14" s="19" t="s">
        <v>28</v>
      </c>
      <c r="P14" s="9"/>
    </row>
    <row r="15" spans="1:16" x14ac:dyDescent="0.2">
      <c r="A15" s="7">
        <v>44196</v>
      </c>
      <c r="B15" t="s">
        <v>10</v>
      </c>
      <c r="C15">
        <v>0</v>
      </c>
      <c r="D15">
        <v>5</v>
      </c>
      <c r="E15">
        <v>0</v>
      </c>
      <c r="F15">
        <v>22</v>
      </c>
      <c r="G15">
        <v>56</v>
      </c>
      <c r="H15">
        <v>32</v>
      </c>
      <c r="I15">
        <v>36</v>
      </c>
      <c r="J15">
        <v>7</v>
      </c>
      <c r="K15">
        <v>25</v>
      </c>
      <c r="L15">
        <v>2</v>
      </c>
      <c r="M15">
        <v>185</v>
      </c>
      <c r="N15">
        <v>66</v>
      </c>
      <c r="O15" s="19" t="s">
        <v>28</v>
      </c>
      <c r="P15" s="9"/>
    </row>
    <row r="16" spans="1:16" x14ac:dyDescent="0.2">
      <c r="A16" s="7">
        <v>44196</v>
      </c>
      <c r="B16" t="s">
        <v>19</v>
      </c>
      <c r="C16">
        <v>9</v>
      </c>
      <c r="D16">
        <v>38</v>
      </c>
      <c r="E16">
        <v>35</v>
      </c>
      <c r="F16">
        <v>8</v>
      </c>
      <c r="G16">
        <v>54</v>
      </c>
      <c r="H16">
        <v>12</v>
      </c>
      <c r="I16">
        <v>9</v>
      </c>
      <c r="J16">
        <v>9</v>
      </c>
      <c r="K16">
        <v>2</v>
      </c>
      <c r="L16">
        <v>0</v>
      </c>
      <c r="M16">
        <v>176</v>
      </c>
      <c r="N16">
        <v>74</v>
      </c>
      <c r="O16" s="19" t="s">
        <v>28</v>
      </c>
      <c r="P16" s="9"/>
    </row>
    <row r="17" spans="1:16" x14ac:dyDescent="0.2">
      <c r="A17" s="7">
        <v>44196</v>
      </c>
      <c r="B17" t="s">
        <v>23</v>
      </c>
      <c r="C17">
        <v>0</v>
      </c>
      <c r="D17">
        <v>10</v>
      </c>
      <c r="E17">
        <v>38</v>
      </c>
      <c r="F17">
        <v>25</v>
      </c>
      <c r="G17">
        <v>52</v>
      </c>
      <c r="H17">
        <v>0</v>
      </c>
      <c r="I17">
        <v>5</v>
      </c>
      <c r="J17">
        <v>0</v>
      </c>
      <c r="K17">
        <v>0</v>
      </c>
      <c r="L17">
        <v>5</v>
      </c>
      <c r="M17">
        <v>135</v>
      </c>
      <c r="N17">
        <v>71</v>
      </c>
      <c r="O17" s="19"/>
      <c r="P17" s="9"/>
    </row>
    <row r="18" spans="1:16" x14ac:dyDescent="0.2">
      <c r="A18" s="10" t="s">
        <v>7</v>
      </c>
      <c r="B18" s="10"/>
      <c r="C18" s="11">
        <f t="shared" ref="C18:I18" si="0">AVERAGEIF(C2:C17,"&gt;0")</f>
        <v>58.5</v>
      </c>
      <c r="D18" s="11">
        <f t="shared" si="0"/>
        <v>70.666666666666671</v>
      </c>
      <c r="E18" s="11">
        <f t="shared" si="0"/>
        <v>100.46666666666667</v>
      </c>
      <c r="F18" s="11">
        <f t="shared" si="0"/>
        <v>50.8125</v>
      </c>
      <c r="G18" s="11">
        <f t="shared" si="0"/>
        <v>114.75</v>
      </c>
      <c r="H18" s="11">
        <f t="shared" si="0"/>
        <v>61.692307692307693</v>
      </c>
      <c r="I18" s="11">
        <f t="shared" si="0"/>
        <v>62.125</v>
      </c>
      <c r="J18" s="11">
        <v>0</v>
      </c>
      <c r="K18" s="11">
        <v>0</v>
      </c>
      <c r="L18" s="11">
        <f>AVERAGEIF(L2:L17,"&gt;0")</f>
        <v>17</v>
      </c>
      <c r="M18" s="11">
        <f>AVERAGEIF(M2:M17,"&gt;0")</f>
        <v>541.3125</v>
      </c>
      <c r="N18" s="11">
        <f>AVERAGEIF(N2:N17,"&gt;0")</f>
        <v>145.3125</v>
      </c>
      <c r="O18" s="19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0.75</v>
      </c>
      <c r="D19" s="12">
        <f t="shared" si="1"/>
        <v>0.9375</v>
      </c>
      <c r="E19" s="12">
        <f t="shared" si="1"/>
        <v>0.9375</v>
      </c>
      <c r="F19" s="12">
        <f t="shared" si="1"/>
        <v>1</v>
      </c>
      <c r="G19" s="12">
        <f t="shared" si="1"/>
        <v>1</v>
      </c>
      <c r="H19" s="12">
        <f t="shared" si="1"/>
        <v>0.8125</v>
      </c>
      <c r="I19" s="12">
        <f t="shared" si="1"/>
        <v>1</v>
      </c>
      <c r="J19" s="12">
        <f t="shared" si="1"/>
        <v>0.6875</v>
      </c>
      <c r="K19" s="12">
        <f t="shared" si="1"/>
        <v>0.9375</v>
      </c>
      <c r="L19" s="12">
        <f t="shared" si="1"/>
        <v>0.6875</v>
      </c>
      <c r="M19" s="10"/>
      <c r="N19" s="10"/>
      <c r="O19" s="19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3" spans="1:16" x14ac:dyDescent="0.2">
      <c r="G23" s="15"/>
    </row>
    <row r="26" spans="1:16" x14ac:dyDescent="0.2">
      <c r="G26" s="16"/>
    </row>
    <row r="49" spans="17:17" x14ac:dyDescent="0.2">
      <c r="Q49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1EDB-FD8E-41E0-919C-D604BD8D38DC}">
  <dimension ref="A1:Q45"/>
  <sheetViews>
    <sheetView workbookViewId="0">
      <selection activeCell="P25" sqref="P2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43513</v>
      </c>
      <c r="B2" t="s">
        <v>14</v>
      </c>
      <c r="C2">
        <v>71</v>
      </c>
      <c r="D2">
        <v>68</v>
      </c>
      <c r="E2">
        <v>91</v>
      </c>
      <c r="F2">
        <v>69</v>
      </c>
      <c r="G2">
        <v>134</v>
      </c>
      <c r="H2">
        <v>58</v>
      </c>
      <c r="I2">
        <v>15</v>
      </c>
      <c r="J2">
        <v>0</v>
      </c>
      <c r="K2">
        <v>1</v>
      </c>
      <c r="L2">
        <v>0</v>
      </c>
      <c r="M2">
        <v>507</v>
      </c>
      <c r="N2">
        <v>159</v>
      </c>
      <c r="O2" s="8"/>
      <c r="P2" s="9"/>
    </row>
    <row r="3" spans="1:16" x14ac:dyDescent="0.2">
      <c r="A3" s="7">
        <v>43513</v>
      </c>
      <c r="B3" t="s">
        <v>6</v>
      </c>
      <c r="C3">
        <v>65</v>
      </c>
      <c r="D3">
        <v>58</v>
      </c>
      <c r="E3">
        <v>69</v>
      </c>
      <c r="F3">
        <v>44</v>
      </c>
      <c r="G3">
        <v>87</v>
      </c>
      <c r="H3">
        <v>30</v>
      </c>
      <c r="I3">
        <v>6</v>
      </c>
      <c r="J3">
        <v>0</v>
      </c>
      <c r="K3">
        <v>1</v>
      </c>
      <c r="L3">
        <v>0</v>
      </c>
      <c r="M3">
        <f>SUM(C3:L3)</f>
        <v>360</v>
      </c>
      <c r="N3">
        <v>136</v>
      </c>
      <c r="O3" s="8"/>
      <c r="P3" s="9"/>
    </row>
    <row r="4" spans="1:16" x14ac:dyDescent="0.2">
      <c r="A4" s="7">
        <v>43513</v>
      </c>
      <c r="B4" t="s">
        <v>11</v>
      </c>
      <c r="C4">
        <v>20</v>
      </c>
      <c r="D4">
        <v>35</v>
      </c>
      <c r="E4">
        <v>52</v>
      </c>
      <c r="F4">
        <v>44</v>
      </c>
      <c r="G4">
        <v>91</v>
      </c>
      <c r="H4">
        <v>42</v>
      </c>
      <c r="I4">
        <v>7</v>
      </c>
      <c r="J4">
        <v>0</v>
      </c>
      <c r="K4">
        <v>0</v>
      </c>
      <c r="L4">
        <v>0</v>
      </c>
      <c r="M4">
        <v>291</v>
      </c>
      <c r="N4">
        <v>127</v>
      </c>
      <c r="O4" s="8"/>
      <c r="P4" s="9"/>
    </row>
    <row r="5" spans="1:16" x14ac:dyDescent="0.2">
      <c r="A5" s="7">
        <v>43513</v>
      </c>
      <c r="B5" t="s">
        <v>16</v>
      </c>
      <c r="C5">
        <v>47</v>
      </c>
      <c r="D5">
        <v>39</v>
      </c>
      <c r="E5">
        <v>44</v>
      </c>
      <c r="F5">
        <v>12</v>
      </c>
      <c r="G5">
        <v>62</v>
      </c>
      <c r="H5">
        <v>12</v>
      </c>
      <c r="I5">
        <v>9</v>
      </c>
      <c r="J5">
        <v>0</v>
      </c>
      <c r="K5">
        <v>2</v>
      </c>
      <c r="L5">
        <v>0</v>
      </c>
      <c r="M5">
        <v>227</v>
      </c>
      <c r="N5">
        <v>87</v>
      </c>
      <c r="O5" s="8"/>
      <c r="P5" s="9"/>
    </row>
    <row r="6" spans="1:16" x14ac:dyDescent="0.2">
      <c r="A6" s="7">
        <v>43499</v>
      </c>
      <c r="B6" t="s">
        <v>9</v>
      </c>
      <c r="C6">
        <v>55</v>
      </c>
      <c r="D6">
        <v>38</v>
      </c>
      <c r="E6">
        <v>44</v>
      </c>
      <c r="F6">
        <v>13</v>
      </c>
      <c r="G6">
        <v>48</v>
      </c>
      <c r="H6">
        <v>10</v>
      </c>
      <c r="I6">
        <v>2</v>
      </c>
      <c r="J6">
        <v>0</v>
      </c>
      <c r="K6">
        <v>0</v>
      </c>
      <c r="L6">
        <v>0</v>
      </c>
      <c r="M6">
        <v>210</v>
      </c>
      <c r="N6">
        <v>80</v>
      </c>
      <c r="O6" s="8"/>
      <c r="P6" s="9"/>
    </row>
    <row r="7" spans="1:16" x14ac:dyDescent="0.2">
      <c r="A7" s="7">
        <v>43513</v>
      </c>
      <c r="B7" t="s">
        <v>12</v>
      </c>
      <c r="C7">
        <v>1</v>
      </c>
      <c r="D7">
        <v>49</v>
      </c>
      <c r="E7">
        <v>56</v>
      </c>
      <c r="F7">
        <v>26</v>
      </c>
      <c r="G7">
        <v>44</v>
      </c>
      <c r="H7">
        <v>9</v>
      </c>
      <c r="I7">
        <v>0</v>
      </c>
      <c r="J7">
        <v>0</v>
      </c>
      <c r="K7">
        <v>0</v>
      </c>
      <c r="L7">
        <v>0</v>
      </c>
      <c r="M7">
        <v>185</v>
      </c>
      <c r="N7">
        <v>84</v>
      </c>
      <c r="O7" s="8"/>
      <c r="P7" s="9"/>
    </row>
    <row r="8" spans="1:16" x14ac:dyDescent="0.2">
      <c r="A8" s="7">
        <v>43513</v>
      </c>
      <c r="B8" t="s">
        <v>13</v>
      </c>
      <c r="C8">
        <v>0</v>
      </c>
      <c r="D8">
        <v>51</v>
      </c>
      <c r="E8">
        <v>55</v>
      </c>
      <c r="F8">
        <v>12</v>
      </c>
      <c r="G8">
        <v>27</v>
      </c>
      <c r="H8">
        <v>2</v>
      </c>
      <c r="I8">
        <v>1</v>
      </c>
      <c r="J8">
        <v>0</v>
      </c>
      <c r="K8">
        <v>0</v>
      </c>
      <c r="L8">
        <v>0</v>
      </c>
      <c r="M8">
        <v>148</v>
      </c>
      <c r="N8">
        <v>75</v>
      </c>
      <c r="O8" s="8"/>
      <c r="P8" s="9"/>
    </row>
    <row r="9" spans="1:16" x14ac:dyDescent="0.2">
      <c r="A9" s="7">
        <v>43506</v>
      </c>
      <c r="B9" t="s">
        <v>19</v>
      </c>
      <c r="C9">
        <v>9</v>
      </c>
      <c r="D9">
        <v>30</v>
      </c>
      <c r="E9">
        <v>24</v>
      </c>
      <c r="F9">
        <v>4</v>
      </c>
      <c r="G9">
        <v>33</v>
      </c>
      <c r="H9">
        <v>8</v>
      </c>
      <c r="I9">
        <v>6</v>
      </c>
      <c r="J9">
        <v>0</v>
      </c>
      <c r="K9">
        <v>2</v>
      </c>
      <c r="L9">
        <v>0</v>
      </c>
      <c r="M9">
        <v>116</v>
      </c>
      <c r="N9">
        <v>50</v>
      </c>
      <c r="O9" s="8"/>
      <c r="P9" s="9"/>
    </row>
    <row r="10" spans="1:16" x14ac:dyDescent="0.2">
      <c r="A10" s="7">
        <v>43506</v>
      </c>
      <c r="B10" t="s">
        <v>15</v>
      </c>
      <c r="C10">
        <v>35</v>
      </c>
      <c r="D10">
        <v>12</v>
      </c>
      <c r="E10">
        <v>16</v>
      </c>
      <c r="F10">
        <v>17</v>
      </c>
      <c r="G10">
        <v>21</v>
      </c>
      <c r="H10">
        <v>3</v>
      </c>
      <c r="I10">
        <v>0</v>
      </c>
      <c r="J10">
        <v>0</v>
      </c>
      <c r="K10">
        <v>0</v>
      </c>
      <c r="L10">
        <v>0</v>
      </c>
      <c r="M10">
        <v>104</v>
      </c>
      <c r="N10">
        <v>52</v>
      </c>
      <c r="O10" s="8"/>
      <c r="P10" s="9"/>
    </row>
    <row r="11" spans="1:16" x14ac:dyDescent="0.2">
      <c r="A11" s="7">
        <v>43513</v>
      </c>
      <c r="B11" t="s">
        <v>17</v>
      </c>
      <c r="C11">
        <v>53</v>
      </c>
      <c r="D11">
        <v>14</v>
      </c>
      <c r="E11">
        <v>21</v>
      </c>
      <c r="F11">
        <v>0</v>
      </c>
      <c r="G11">
        <v>5</v>
      </c>
      <c r="H11">
        <v>0</v>
      </c>
      <c r="I11">
        <v>0</v>
      </c>
      <c r="J11">
        <v>0</v>
      </c>
      <c r="K11">
        <v>0</v>
      </c>
      <c r="L11">
        <v>1</v>
      </c>
      <c r="M11">
        <v>94</v>
      </c>
      <c r="N11">
        <v>54</v>
      </c>
      <c r="O11" s="8"/>
      <c r="P11" s="9"/>
    </row>
    <row r="12" spans="1:16" x14ac:dyDescent="0.2">
      <c r="A12" s="7">
        <v>43492</v>
      </c>
      <c r="B12" t="s">
        <v>18</v>
      </c>
      <c r="C12">
        <v>48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49</v>
      </c>
      <c r="N12">
        <v>49</v>
      </c>
      <c r="O12" s="8"/>
      <c r="P12" s="9"/>
    </row>
    <row r="13" spans="1:16" x14ac:dyDescent="0.2">
      <c r="A13" s="7">
        <v>43506</v>
      </c>
      <c r="B13" t="s">
        <v>10</v>
      </c>
      <c r="C13">
        <v>0</v>
      </c>
      <c r="D13">
        <v>1</v>
      </c>
      <c r="E13">
        <v>0</v>
      </c>
      <c r="F13">
        <v>7</v>
      </c>
      <c r="G13">
        <v>21</v>
      </c>
      <c r="H13">
        <v>1</v>
      </c>
      <c r="I13">
        <v>0</v>
      </c>
      <c r="J13">
        <v>0</v>
      </c>
      <c r="K13">
        <v>0</v>
      </c>
      <c r="L13">
        <v>0</v>
      </c>
      <c r="M13">
        <v>30</v>
      </c>
      <c r="N13">
        <v>24</v>
      </c>
      <c r="O13" s="8"/>
      <c r="P13" s="9"/>
    </row>
    <row r="14" spans="1:16" x14ac:dyDescent="0.2">
      <c r="A14" s="10" t="s">
        <v>7</v>
      </c>
      <c r="B14" s="10"/>
      <c r="C14" s="11">
        <f t="shared" ref="C14:I14" si="0">AVERAGEIF(C2:C13,"&gt;0")</f>
        <v>40.4</v>
      </c>
      <c r="D14" s="11">
        <f t="shared" si="0"/>
        <v>35.909090909090907</v>
      </c>
      <c r="E14" s="11">
        <f t="shared" si="0"/>
        <v>43</v>
      </c>
      <c r="F14" s="11">
        <f t="shared" si="0"/>
        <v>24.8</v>
      </c>
      <c r="G14" s="11">
        <f t="shared" si="0"/>
        <v>52.090909090909093</v>
      </c>
      <c r="H14" s="11">
        <f t="shared" si="0"/>
        <v>17.5</v>
      </c>
      <c r="I14" s="11">
        <f t="shared" si="0"/>
        <v>6.5714285714285712</v>
      </c>
      <c r="J14" s="11">
        <v>0</v>
      </c>
      <c r="K14" s="11">
        <v>0</v>
      </c>
      <c r="L14" s="11">
        <f>AVERAGEIF(L2:L13,"&gt;0")</f>
        <v>1</v>
      </c>
      <c r="M14" s="11">
        <f>AVERAGEIF(M2:M13,"&gt;0")</f>
        <v>193.41666666666666</v>
      </c>
      <c r="N14" s="11">
        <f>AVERAGEIF(N2:N13,"&gt;0")</f>
        <v>81.416666666666671</v>
      </c>
      <c r="O14" s="8"/>
      <c r="P14" s="9"/>
    </row>
    <row r="15" spans="1:16" x14ac:dyDescent="0.2">
      <c r="A15" s="10" t="s">
        <v>8</v>
      </c>
      <c r="B15" s="10"/>
      <c r="C15" s="12">
        <f t="shared" ref="C15:L15" si="1">COUNTIF(C2:C13,"&gt;0")/COUNTA(C2:C13)</f>
        <v>0.83333333333333337</v>
      </c>
      <c r="D15" s="12">
        <f t="shared" si="1"/>
        <v>0.91666666666666663</v>
      </c>
      <c r="E15" s="12">
        <f t="shared" si="1"/>
        <v>0.91666666666666663</v>
      </c>
      <c r="F15" s="12">
        <f t="shared" si="1"/>
        <v>0.83333333333333337</v>
      </c>
      <c r="G15" s="12">
        <f t="shared" si="1"/>
        <v>0.91666666666666663</v>
      </c>
      <c r="H15" s="12">
        <f t="shared" si="1"/>
        <v>0.83333333333333337</v>
      </c>
      <c r="I15" s="12">
        <f t="shared" si="1"/>
        <v>0.58333333333333337</v>
      </c>
      <c r="J15" s="12">
        <f t="shared" si="1"/>
        <v>0</v>
      </c>
      <c r="K15" s="12">
        <f t="shared" si="1"/>
        <v>0.33333333333333331</v>
      </c>
      <c r="L15" s="12">
        <f t="shared" si="1"/>
        <v>8.3333333333333329E-2</v>
      </c>
      <c r="M15" s="10"/>
      <c r="N15" s="10"/>
      <c r="O15" s="8"/>
      <c r="P15" s="9"/>
    </row>
    <row r="16" spans="1:16" x14ac:dyDescent="0.2">
      <c r="A16" s="13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4"/>
    </row>
    <row r="17" spans="7:15" x14ac:dyDescent="0.2">
      <c r="O17" s="14"/>
    </row>
    <row r="18" spans="7:15" x14ac:dyDescent="0.2">
      <c r="O18" s="14"/>
    </row>
    <row r="19" spans="7:15" x14ac:dyDescent="0.2">
      <c r="G19" s="15"/>
      <c r="O19" s="14"/>
    </row>
    <row r="20" spans="7:15" x14ac:dyDescent="0.2">
      <c r="O20" s="14"/>
    </row>
    <row r="21" spans="7:15" x14ac:dyDescent="0.2">
      <c r="O21" s="14"/>
    </row>
    <row r="22" spans="7:15" x14ac:dyDescent="0.2">
      <c r="G22" s="16"/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4"/>
    </row>
    <row r="33" spans="15:17" x14ac:dyDescent="0.2">
      <c r="O33" s="14"/>
    </row>
    <row r="34" spans="15:17" x14ac:dyDescent="0.2">
      <c r="O34" s="17"/>
    </row>
    <row r="35" spans="15:17" x14ac:dyDescent="0.2">
      <c r="O35" s="17"/>
    </row>
    <row r="36" spans="15:17" x14ac:dyDescent="0.2">
      <c r="O36" s="17"/>
    </row>
    <row r="45" spans="15:17" x14ac:dyDescent="0.2">
      <c r="Q45" s="18"/>
    </row>
  </sheetData>
  <sortState xmlns:xlrd2="http://schemas.microsoft.com/office/spreadsheetml/2017/richdata2" ref="A2:N13">
    <sortCondition descending="1" ref="M2:M1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8DE6F-2A9F-4F7B-AA8E-1C9966B62818}">
  <dimension ref="A1:Q47"/>
  <sheetViews>
    <sheetView workbookViewId="0">
      <selection activeCell="L23" sqref="L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43520</v>
      </c>
      <c r="B2" t="s">
        <v>14</v>
      </c>
      <c r="C2">
        <v>71</v>
      </c>
      <c r="D2">
        <v>69</v>
      </c>
      <c r="E2">
        <v>99</v>
      </c>
      <c r="F2">
        <v>80</v>
      </c>
      <c r="G2">
        <v>145</v>
      </c>
      <c r="H2">
        <v>67</v>
      </c>
      <c r="I2">
        <v>35</v>
      </c>
      <c r="J2">
        <v>1</v>
      </c>
      <c r="K2">
        <v>1</v>
      </c>
      <c r="L2">
        <v>0</v>
      </c>
      <c r="M2">
        <v>568</v>
      </c>
      <c r="N2">
        <v>169</v>
      </c>
      <c r="O2" s="8"/>
      <c r="P2" s="9"/>
    </row>
    <row r="3" spans="1:16" x14ac:dyDescent="0.2">
      <c r="A3" s="7">
        <v>43520</v>
      </c>
      <c r="B3" t="s">
        <v>6</v>
      </c>
      <c r="C3">
        <v>66</v>
      </c>
      <c r="D3">
        <v>61</v>
      </c>
      <c r="E3">
        <v>85</v>
      </c>
      <c r="F3">
        <v>57</v>
      </c>
      <c r="G3">
        <v>100</v>
      </c>
      <c r="H3">
        <v>39</v>
      </c>
      <c r="I3">
        <v>23</v>
      </c>
      <c r="J3">
        <v>0</v>
      </c>
      <c r="K3">
        <v>1</v>
      </c>
      <c r="L3">
        <v>0</v>
      </c>
      <c r="M3">
        <f>SUM(C3:L3)</f>
        <v>432</v>
      </c>
      <c r="N3">
        <v>149</v>
      </c>
      <c r="O3" s="8"/>
      <c r="P3" s="9"/>
    </row>
    <row r="4" spans="1:16" x14ac:dyDescent="0.2">
      <c r="A4" s="7">
        <v>43520</v>
      </c>
      <c r="B4" t="s">
        <v>11</v>
      </c>
      <c r="C4">
        <v>20</v>
      </c>
      <c r="D4">
        <v>37</v>
      </c>
      <c r="E4">
        <v>63</v>
      </c>
      <c r="F4">
        <v>50</v>
      </c>
      <c r="G4">
        <v>98</v>
      </c>
      <c r="H4">
        <v>54</v>
      </c>
      <c r="I4">
        <v>8</v>
      </c>
      <c r="J4">
        <v>0</v>
      </c>
      <c r="K4">
        <v>0</v>
      </c>
      <c r="L4">
        <v>0</v>
      </c>
      <c r="M4">
        <v>330</v>
      </c>
      <c r="N4">
        <v>141</v>
      </c>
      <c r="O4" s="8"/>
      <c r="P4" s="9"/>
    </row>
    <row r="5" spans="1:16" x14ac:dyDescent="0.2">
      <c r="A5" s="7">
        <v>43513</v>
      </c>
      <c r="B5" t="s">
        <v>16</v>
      </c>
      <c r="C5">
        <v>47</v>
      </c>
      <c r="D5">
        <v>39</v>
      </c>
      <c r="E5">
        <v>44</v>
      </c>
      <c r="F5">
        <v>12</v>
      </c>
      <c r="G5">
        <v>62</v>
      </c>
      <c r="H5">
        <v>12</v>
      </c>
      <c r="I5">
        <v>9</v>
      </c>
      <c r="J5">
        <v>0</v>
      </c>
      <c r="K5">
        <v>2</v>
      </c>
      <c r="L5">
        <v>0</v>
      </c>
      <c r="M5">
        <v>227</v>
      </c>
      <c r="N5">
        <v>87</v>
      </c>
      <c r="O5" s="8"/>
      <c r="P5" s="9"/>
    </row>
    <row r="6" spans="1:16" x14ac:dyDescent="0.2">
      <c r="A6" s="7">
        <v>43520</v>
      </c>
      <c r="B6" t="s">
        <v>9</v>
      </c>
      <c r="C6">
        <v>55</v>
      </c>
      <c r="D6">
        <v>38</v>
      </c>
      <c r="E6">
        <v>45</v>
      </c>
      <c r="F6">
        <v>16</v>
      </c>
      <c r="G6">
        <v>53</v>
      </c>
      <c r="H6">
        <v>16</v>
      </c>
      <c r="I6">
        <v>2</v>
      </c>
      <c r="J6">
        <v>0</v>
      </c>
      <c r="K6">
        <v>0</v>
      </c>
      <c r="L6">
        <v>0</v>
      </c>
      <c r="M6">
        <v>225</v>
      </c>
      <c r="N6">
        <v>86</v>
      </c>
      <c r="O6" s="8"/>
      <c r="P6" s="9"/>
    </row>
    <row r="7" spans="1:16" x14ac:dyDescent="0.2">
      <c r="A7" s="7">
        <v>43520</v>
      </c>
      <c r="B7" t="s">
        <v>13</v>
      </c>
      <c r="C7">
        <v>0</v>
      </c>
      <c r="D7">
        <v>57</v>
      </c>
      <c r="E7">
        <v>68</v>
      </c>
      <c r="F7">
        <v>18</v>
      </c>
      <c r="G7">
        <v>33</v>
      </c>
      <c r="H7">
        <v>7</v>
      </c>
      <c r="I7">
        <v>3</v>
      </c>
      <c r="J7">
        <v>0</v>
      </c>
      <c r="K7">
        <v>0</v>
      </c>
      <c r="L7">
        <v>0</v>
      </c>
      <c r="M7">
        <v>186</v>
      </c>
      <c r="N7">
        <v>89</v>
      </c>
      <c r="O7" s="8"/>
      <c r="P7" s="9"/>
    </row>
    <row r="8" spans="1:16" x14ac:dyDescent="0.2">
      <c r="A8" s="7">
        <v>43513</v>
      </c>
      <c r="B8" t="s">
        <v>12</v>
      </c>
      <c r="C8">
        <v>1</v>
      </c>
      <c r="D8">
        <v>49</v>
      </c>
      <c r="E8">
        <v>56</v>
      </c>
      <c r="F8">
        <v>26</v>
      </c>
      <c r="G8">
        <v>44</v>
      </c>
      <c r="H8">
        <v>9</v>
      </c>
      <c r="I8">
        <v>0</v>
      </c>
      <c r="J8">
        <v>0</v>
      </c>
      <c r="K8">
        <v>0</v>
      </c>
      <c r="L8">
        <v>0</v>
      </c>
      <c r="M8">
        <v>185</v>
      </c>
      <c r="N8">
        <v>84</v>
      </c>
      <c r="O8" s="8"/>
      <c r="P8" s="9"/>
    </row>
    <row r="9" spans="1:16" x14ac:dyDescent="0.2">
      <c r="A9" s="7">
        <v>43520</v>
      </c>
      <c r="B9" t="s">
        <v>21</v>
      </c>
      <c r="C9">
        <v>81</v>
      </c>
      <c r="D9">
        <v>35</v>
      </c>
      <c r="E9">
        <v>38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155</v>
      </c>
      <c r="N9">
        <v>88</v>
      </c>
      <c r="O9" s="8"/>
      <c r="P9" s="9"/>
    </row>
    <row r="10" spans="1:16" x14ac:dyDescent="0.2">
      <c r="A10" s="7">
        <v>43520</v>
      </c>
      <c r="B10" t="s">
        <v>15</v>
      </c>
      <c r="C10">
        <v>36</v>
      </c>
      <c r="D10">
        <v>14</v>
      </c>
      <c r="E10">
        <v>24</v>
      </c>
      <c r="F10">
        <v>20</v>
      </c>
      <c r="G10">
        <v>32</v>
      </c>
      <c r="H10">
        <v>4</v>
      </c>
      <c r="I10">
        <v>3</v>
      </c>
      <c r="J10">
        <v>0</v>
      </c>
      <c r="K10">
        <v>0</v>
      </c>
      <c r="L10">
        <v>0</v>
      </c>
      <c r="M10">
        <v>133</v>
      </c>
      <c r="N10">
        <v>58</v>
      </c>
      <c r="O10" s="8"/>
      <c r="P10" s="9"/>
    </row>
    <row r="11" spans="1:16" x14ac:dyDescent="0.2">
      <c r="A11" s="7">
        <v>43506</v>
      </c>
      <c r="B11" t="s">
        <v>19</v>
      </c>
      <c r="C11">
        <v>9</v>
      </c>
      <c r="D11">
        <v>30</v>
      </c>
      <c r="E11">
        <v>24</v>
      </c>
      <c r="F11">
        <v>4</v>
      </c>
      <c r="G11">
        <v>33</v>
      </c>
      <c r="H11">
        <v>8</v>
      </c>
      <c r="I11">
        <v>6</v>
      </c>
      <c r="J11">
        <v>0</v>
      </c>
      <c r="K11">
        <v>2</v>
      </c>
      <c r="L11">
        <v>0</v>
      </c>
      <c r="M11">
        <v>116</v>
      </c>
      <c r="N11">
        <v>50</v>
      </c>
      <c r="O11" s="8"/>
      <c r="P11" s="9"/>
    </row>
    <row r="12" spans="1:16" x14ac:dyDescent="0.2">
      <c r="A12" s="7">
        <v>43513</v>
      </c>
      <c r="B12" t="s">
        <v>17</v>
      </c>
      <c r="C12">
        <v>53</v>
      </c>
      <c r="D12">
        <v>14</v>
      </c>
      <c r="E12">
        <v>21</v>
      </c>
      <c r="F12">
        <v>0</v>
      </c>
      <c r="G12">
        <v>5</v>
      </c>
      <c r="H12">
        <v>0</v>
      </c>
      <c r="I12">
        <v>0</v>
      </c>
      <c r="J12">
        <v>0</v>
      </c>
      <c r="K12">
        <v>0</v>
      </c>
      <c r="L12">
        <v>1</v>
      </c>
      <c r="M12">
        <v>94</v>
      </c>
      <c r="N12">
        <v>54</v>
      </c>
      <c r="O12" s="8"/>
      <c r="P12" s="9"/>
    </row>
    <row r="13" spans="1:16" x14ac:dyDescent="0.2">
      <c r="A13" s="7">
        <v>43520</v>
      </c>
      <c r="B13" t="s">
        <v>20</v>
      </c>
      <c r="C13">
        <v>0</v>
      </c>
      <c r="D13">
        <v>1</v>
      </c>
      <c r="E13">
        <v>14</v>
      </c>
      <c r="F13">
        <v>3</v>
      </c>
      <c r="G13">
        <v>31</v>
      </c>
      <c r="H13">
        <v>0</v>
      </c>
      <c r="I13">
        <v>0</v>
      </c>
      <c r="J13">
        <v>0</v>
      </c>
      <c r="K13">
        <v>0</v>
      </c>
      <c r="L13">
        <v>0</v>
      </c>
      <c r="M13">
        <v>49</v>
      </c>
      <c r="N13">
        <v>39</v>
      </c>
      <c r="O13" s="8"/>
      <c r="P13" s="9"/>
    </row>
    <row r="14" spans="1:16" x14ac:dyDescent="0.2">
      <c r="A14" s="7">
        <v>43492</v>
      </c>
      <c r="B14" t="s">
        <v>18</v>
      </c>
      <c r="C14">
        <v>48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49</v>
      </c>
      <c r="N14">
        <v>49</v>
      </c>
      <c r="O14" s="8"/>
      <c r="P14" s="9"/>
    </row>
    <row r="15" spans="1:16" x14ac:dyDescent="0.2">
      <c r="A15" s="7">
        <v>43506</v>
      </c>
      <c r="B15" t="s">
        <v>10</v>
      </c>
      <c r="C15">
        <v>0</v>
      </c>
      <c r="D15">
        <v>1</v>
      </c>
      <c r="E15">
        <v>0</v>
      </c>
      <c r="F15">
        <v>7</v>
      </c>
      <c r="G15">
        <v>21</v>
      </c>
      <c r="H15">
        <v>1</v>
      </c>
      <c r="I15">
        <v>0</v>
      </c>
      <c r="J15">
        <v>0</v>
      </c>
      <c r="K15">
        <v>0</v>
      </c>
      <c r="L15">
        <v>0</v>
      </c>
      <c r="M15">
        <v>30</v>
      </c>
      <c r="N15">
        <v>24</v>
      </c>
      <c r="O15" s="8"/>
      <c r="P15" s="9"/>
    </row>
    <row r="16" spans="1:16" x14ac:dyDescent="0.2">
      <c r="A16" s="10" t="s">
        <v>7</v>
      </c>
      <c r="B16" s="10"/>
      <c r="C16" s="11">
        <f t="shared" ref="C16:I16" si="0">AVERAGEIF(C2:C15,"&gt;0")</f>
        <v>44.272727272727273</v>
      </c>
      <c r="D16" s="11">
        <f t="shared" si="0"/>
        <v>34.230769230769234</v>
      </c>
      <c r="E16" s="11">
        <f t="shared" si="0"/>
        <v>44.769230769230766</v>
      </c>
      <c r="F16" s="11">
        <f t="shared" si="0"/>
        <v>24.5</v>
      </c>
      <c r="G16" s="11">
        <f t="shared" si="0"/>
        <v>54.75</v>
      </c>
      <c r="H16" s="11">
        <f t="shared" si="0"/>
        <v>21.7</v>
      </c>
      <c r="I16" s="11">
        <f t="shared" si="0"/>
        <v>11.125</v>
      </c>
      <c r="J16" s="11">
        <v>0</v>
      </c>
      <c r="K16" s="11">
        <v>0</v>
      </c>
      <c r="L16" s="11">
        <f>AVERAGEIF(L2:L15,"&gt;0")</f>
        <v>1</v>
      </c>
      <c r="M16" s="11">
        <f>AVERAGEIF(M2:M15,"&gt;0")</f>
        <v>198.5</v>
      </c>
      <c r="N16" s="11">
        <f>AVERAGEIF(N2:N15,"&gt;0")</f>
        <v>83.357142857142861</v>
      </c>
      <c r="O16" s="8"/>
      <c r="P16" s="9"/>
    </row>
    <row r="17" spans="1:16" x14ac:dyDescent="0.2">
      <c r="A17" s="10" t="s">
        <v>8</v>
      </c>
      <c r="B17" s="10"/>
      <c r="C17" s="12">
        <f t="shared" ref="C17:L17" si="1">COUNTIF(C2:C15,"&gt;0")/COUNTA(C2:C15)</f>
        <v>0.7857142857142857</v>
      </c>
      <c r="D17" s="12">
        <f t="shared" si="1"/>
        <v>0.9285714285714286</v>
      </c>
      <c r="E17" s="12">
        <f t="shared" si="1"/>
        <v>0.9285714285714286</v>
      </c>
      <c r="F17" s="12">
        <f t="shared" si="1"/>
        <v>0.8571428571428571</v>
      </c>
      <c r="G17" s="12">
        <f t="shared" si="1"/>
        <v>0.8571428571428571</v>
      </c>
      <c r="H17" s="12">
        <f t="shared" si="1"/>
        <v>0.7142857142857143</v>
      </c>
      <c r="I17" s="12">
        <f t="shared" si="1"/>
        <v>0.5714285714285714</v>
      </c>
      <c r="J17" s="12">
        <f t="shared" si="1"/>
        <v>7.1428571428571425E-2</v>
      </c>
      <c r="K17" s="12">
        <f t="shared" si="1"/>
        <v>0.2857142857142857</v>
      </c>
      <c r="L17" s="12">
        <f t="shared" si="1"/>
        <v>7.1428571428571425E-2</v>
      </c>
      <c r="M17" s="10"/>
      <c r="N17" s="10"/>
      <c r="O17" s="8"/>
      <c r="P17" s="9"/>
    </row>
    <row r="18" spans="1:16" x14ac:dyDescent="0.2">
      <c r="A18" s="1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4"/>
    </row>
    <row r="19" spans="1:16" x14ac:dyDescent="0.2">
      <c r="O19" s="14"/>
    </row>
    <row r="20" spans="1:16" x14ac:dyDescent="0.2">
      <c r="O20" s="14"/>
    </row>
    <row r="21" spans="1:16" x14ac:dyDescent="0.2">
      <c r="G21" s="15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6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7" x14ac:dyDescent="0.2">
      <c r="O33" s="14"/>
    </row>
    <row r="34" spans="15:17" x14ac:dyDescent="0.2">
      <c r="O34" s="14"/>
    </row>
    <row r="35" spans="15:17" x14ac:dyDescent="0.2">
      <c r="O35" s="14"/>
    </row>
    <row r="36" spans="15:17" x14ac:dyDescent="0.2">
      <c r="O36" s="17"/>
    </row>
    <row r="37" spans="15:17" x14ac:dyDescent="0.2">
      <c r="O37" s="17"/>
    </row>
    <row r="38" spans="15:17" x14ac:dyDescent="0.2">
      <c r="O38" s="17"/>
    </row>
    <row r="47" spans="15:17" x14ac:dyDescent="0.2">
      <c r="Q47" s="18"/>
    </row>
  </sheetData>
  <sortState xmlns:xlrd2="http://schemas.microsoft.com/office/spreadsheetml/2017/richdata2" ref="A2:N15">
    <sortCondition descending="1" ref="M2:M15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55F0-0639-4A6F-9665-92E1D5D3008A}">
  <dimension ref="A1:Q47"/>
  <sheetViews>
    <sheetView workbookViewId="0">
      <selection activeCell="M7" sqref="M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43527</v>
      </c>
      <c r="B2" t="s">
        <v>14</v>
      </c>
      <c r="C2">
        <v>71</v>
      </c>
      <c r="D2">
        <v>71</v>
      </c>
      <c r="E2">
        <v>105</v>
      </c>
      <c r="F2">
        <v>82</v>
      </c>
      <c r="G2">
        <v>147</v>
      </c>
      <c r="H2">
        <v>67</v>
      </c>
      <c r="I2">
        <v>35</v>
      </c>
      <c r="J2">
        <v>1</v>
      </c>
      <c r="K2">
        <v>1</v>
      </c>
      <c r="L2">
        <v>0</v>
      </c>
      <c r="M2">
        <v>580</v>
      </c>
      <c r="N2">
        <v>171</v>
      </c>
      <c r="O2" s="8"/>
      <c r="P2" s="9"/>
    </row>
    <row r="3" spans="1:16" x14ac:dyDescent="0.2">
      <c r="A3" s="7">
        <v>43527</v>
      </c>
      <c r="B3" t="s">
        <v>6</v>
      </c>
      <c r="C3">
        <v>67</v>
      </c>
      <c r="D3">
        <v>61</v>
      </c>
      <c r="E3">
        <v>92</v>
      </c>
      <c r="F3">
        <v>64</v>
      </c>
      <c r="G3">
        <v>106</v>
      </c>
      <c r="H3">
        <v>43</v>
      </c>
      <c r="I3">
        <v>23</v>
      </c>
      <c r="J3">
        <v>0</v>
      </c>
      <c r="K3">
        <v>1</v>
      </c>
      <c r="L3">
        <v>0</v>
      </c>
      <c r="M3">
        <f>SUM(C3:L3)</f>
        <v>457</v>
      </c>
      <c r="N3">
        <v>153</v>
      </c>
      <c r="O3" s="8"/>
      <c r="P3" s="9"/>
    </row>
    <row r="4" spans="1:16" x14ac:dyDescent="0.2">
      <c r="A4" s="7">
        <v>43520</v>
      </c>
      <c r="B4" t="s">
        <v>11</v>
      </c>
      <c r="C4">
        <v>20</v>
      </c>
      <c r="D4">
        <v>37</v>
      </c>
      <c r="E4">
        <v>63</v>
      </c>
      <c r="F4">
        <v>50</v>
      </c>
      <c r="G4">
        <v>98</v>
      </c>
      <c r="H4">
        <v>54</v>
      </c>
      <c r="I4">
        <v>8</v>
      </c>
      <c r="J4">
        <v>0</v>
      </c>
      <c r="K4">
        <v>0</v>
      </c>
      <c r="L4">
        <v>0</v>
      </c>
      <c r="M4">
        <v>330</v>
      </c>
      <c r="N4">
        <v>141</v>
      </c>
      <c r="O4" s="8"/>
      <c r="P4" s="9"/>
    </row>
    <row r="5" spans="1:16" x14ac:dyDescent="0.2">
      <c r="A5" s="7">
        <v>43513</v>
      </c>
      <c r="B5" t="s">
        <v>16</v>
      </c>
      <c r="C5">
        <v>47</v>
      </c>
      <c r="D5">
        <v>39</v>
      </c>
      <c r="E5">
        <v>44</v>
      </c>
      <c r="F5">
        <v>12</v>
      </c>
      <c r="G5">
        <v>62</v>
      </c>
      <c r="H5">
        <v>12</v>
      </c>
      <c r="I5">
        <v>9</v>
      </c>
      <c r="J5">
        <v>0</v>
      </c>
      <c r="K5">
        <v>2</v>
      </c>
      <c r="L5">
        <v>0</v>
      </c>
      <c r="M5">
        <v>227</v>
      </c>
      <c r="N5">
        <v>87</v>
      </c>
      <c r="O5" s="8"/>
      <c r="P5" s="9"/>
    </row>
    <row r="6" spans="1:16" x14ac:dyDescent="0.2">
      <c r="A6" s="7">
        <v>43520</v>
      </c>
      <c r="B6" t="s">
        <v>9</v>
      </c>
      <c r="C6">
        <v>55</v>
      </c>
      <c r="D6">
        <v>38</v>
      </c>
      <c r="E6">
        <v>45</v>
      </c>
      <c r="F6">
        <v>16</v>
      </c>
      <c r="G6">
        <v>53</v>
      </c>
      <c r="H6">
        <v>16</v>
      </c>
      <c r="I6">
        <v>2</v>
      </c>
      <c r="J6">
        <v>0</v>
      </c>
      <c r="K6">
        <v>0</v>
      </c>
      <c r="L6">
        <v>0</v>
      </c>
      <c r="M6">
        <v>225</v>
      </c>
      <c r="N6">
        <v>86</v>
      </c>
      <c r="O6" s="8"/>
      <c r="P6" s="9"/>
    </row>
    <row r="7" spans="1:16" x14ac:dyDescent="0.2">
      <c r="A7" s="7">
        <v>43527</v>
      </c>
      <c r="B7" t="s">
        <v>13</v>
      </c>
      <c r="C7">
        <v>0</v>
      </c>
      <c r="D7">
        <v>57</v>
      </c>
      <c r="E7">
        <v>70</v>
      </c>
      <c r="F7">
        <v>26</v>
      </c>
      <c r="G7">
        <v>37</v>
      </c>
      <c r="H7">
        <v>9</v>
      </c>
      <c r="I7">
        <v>4</v>
      </c>
      <c r="J7">
        <v>0</v>
      </c>
      <c r="K7">
        <v>0</v>
      </c>
      <c r="L7">
        <v>0</v>
      </c>
      <c r="M7">
        <v>203</v>
      </c>
      <c r="N7">
        <v>93</v>
      </c>
      <c r="O7" s="8"/>
      <c r="P7" s="9"/>
    </row>
    <row r="8" spans="1:16" x14ac:dyDescent="0.2">
      <c r="A8" s="7">
        <v>43513</v>
      </c>
      <c r="B8" t="s">
        <v>12</v>
      </c>
      <c r="C8">
        <v>1</v>
      </c>
      <c r="D8">
        <v>49</v>
      </c>
      <c r="E8">
        <v>56</v>
      </c>
      <c r="F8">
        <v>26</v>
      </c>
      <c r="G8">
        <v>44</v>
      </c>
      <c r="H8">
        <v>9</v>
      </c>
      <c r="I8">
        <v>0</v>
      </c>
      <c r="J8">
        <v>0</v>
      </c>
      <c r="K8">
        <v>0</v>
      </c>
      <c r="L8">
        <v>0</v>
      </c>
      <c r="M8">
        <v>185</v>
      </c>
      <c r="N8">
        <v>84</v>
      </c>
      <c r="O8" s="8"/>
      <c r="P8" s="9"/>
    </row>
    <row r="9" spans="1:16" x14ac:dyDescent="0.2">
      <c r="A9" s="7">
        <v>43520</v>
      </c>
      <c r="B9" t="s">
        <v>21</v>
      </c>
      <c r="C9">
        <v>81</v>
      </c>
      <c r="D9">
        <v>35</v>
      </c>
      <c r="E9">
        <v>38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155</v>
      </c>
      <c r="N9">
        <v>88</v>
      </c>
      <c r="O9" s="8"/>
      <c r="P9" s="9"/>
    </row>
    <row r="10" spans="1:16" x14ac:dyDescent="0.2">
      <c r="A10" s="7">
        <v>43520</v>
      </c>
      <c r="B10" t="s">
        <v>15</v>
      </c>
      <c r="C10">
        <v>36</v>
      </c>
      <c r="D10">
        <v>14</v>
      </c>
      <c r="E10">
        <v>24</v>
      </c>
      <c r="F10">
        <v>20</v>
      </c>
      <c r="G10">
        <v>32</v>
      </c>
      <c r="H10">
        <v>4</v>
      </c>
      <c r="I10">
        <v>3</v>
      </c>
      <c r="J10">
        <v>0</v>
      </c>
      <c r="K10">
        <v>0</v>
      </c>
      <c r="L10">
        <v>0</v>
      </c>
      <c r="M10">
        <v>133</v>
      </c>
      <c r="N10">
        <v>58</v>
      </c>
      <c r="O10" s="8"/>
      <c r="P10" s="9"/>
    </row>
    <row r="11" spans="1:16" x14ac:dyDescent="0.2">
      <c r="A11" s="7">
        <v>43506</v>
      </c>
      <c r="B11" t="s">
        <v>19</v>
      </c>
      <c r="C11">
        <v>9</v>
      </c>
      <c r="D11">
        <v>30</v>
      </c>
      <c r="E11">
        <v>24</v>
      </c>
      <c r="F11">
        <v>4</v>
      </c>
      <c r="G11">
        <v>33</v>
      </c>
      <c r="H11">
        <v>8</v>
      </c>
      <c r="I11">
        <v>6</v>
      </c>
      <c r="J11">
        <v>0</v>
      </c>
      <c r="K11">
        <v>2</v>
      </c>
      <c r="L11">
        <v>0</v>
      </c>
      <c r="M11">
        <v>116</v>
      </c>
      <c r="N11">
        <v>50</v>
      </c>
      <c r="O11" s="8"/>
      <c r="P11" s="9"/>
    </row>
    <row r="12" spans="1:16" x14ac:dyDescent="0.2">
      <c r="A12" s="7">
        <v>43513</v>
      </c>
      <c r="B12" t="s">
        <v>17</v>
      </c>
      <c r="C12">
        <v>53</v>
      </c>
      <c r="D12">
        <v>14</v>
      </c>
      <c r="E12">
        <v>21</v>
      </c>
      <c r="F12">
        <v>0</v>
      </c>
      <c r="G12">
        <v>5</v>
      </c>
      <c r="H12">
        <v>0</v>
      </c>
      <c r="I12">
        <v>0</v>
      </c>
      <c r="J12">
        <v>0</v>
      </c>
      <c r="K12">
        <v>0</v>
      </c>
      <c r="L12">
        <v>1</v>
      </c>
      <c r="M12">
        <v>94</v>
      </c>
      <c r="N12">
        <v>54</v>
      </c>
      <c r="O12" s="8"/>
      <c r="P12" s="9"/>
    </row>
    <row r="13" spans="1:16" x14ac:dyDescent="0.2">
      <c r="A13" s="7">
        <v>43520</v>
      </c>
      <c r="B13" t="s">
        <v>20</v>
      </c>
      <c r="C13">
        <v>0</v>
      </c>
      <c r="D13">
        <v>1</v>
      </c>
      <c r="E13">
        <v>14</v>
      </c>
      <c r="F13">
        <v>3</v>
      </c>
      <c r="G13">
        <v>31</v>
      </c>
      <c r="H13">
        <v>0</v>
      </c>
      <c r="I13">
        <v>0</v>
      </c>
      <c r="J13">
        <v>0</v>
      </c>
      <c r="K13">
        <v>0</v>
      </c>
      <c r="L13">
        <v>0</v>
      </c>
      <c r="M13">
        <v>49</v>
      </c>
      <c r="N13">
        <v>39</v>
      </c>
      <c r="O13" s="8"/>
      <c r="P13" s="9"/>
    </row>
    <row r="14" spans="1:16" x14ac:dyDescent="0.2">
      <c r="A14" s="7">
        <v>43492</v>
      </c>
      <c r="B14" t="s">
        <v>18</v>
      </c>
      <c r="C14">
        <v>48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49</v>
      </c>
      <c r="N14">
        <v>49</v>
      </c>
      <c r="O14" s="8"/>
      <c r="P14" s="9"/>
    </row>
    <row r="15" spans="1:16" x14ac:dyDescent="0.2">
      <c r="A15" s="7">
        <v>43506</v>
      </c>
      <c r="B15" t="s">
        <v>10</v>
      </c>
      <c r="C15">
        <v>0</v>
      </c>
      <c r="D15">
        <v>1</v>
      </c>
      <c r="E15">
        <v>0</v>
      </c>
      <c r="F15">
        <v>7</v>
      </c>
      <c r="G15">
        <v>21</v>
      </c>
      <c r="H15">
        <v>1</v>
      </c>
      <c r="I15">
        <v>0</v>
      </c>
      <c r="J15">
        <v>0</v>
      </c>
      <c r="K15">
        <v>0</v>
      </c>
      <c r="L15">
        <v>0</v>
      </c>
      <c r="M15">
        <v>30</v>
      </c>
      <c r="N15">
        <v>24</v>
      </c>
      <c r="O15" s="8"/>
      <c r="P15" s="9"/>
    </row>
    <row r="16" spans="1:16" x14ac:dyDescent="0.2">
      <c r="A16" s="10" t="s">
        <v>7</v>
      </c>
      <c r="B16" s="10"/>
      <c r="C16" s="11">
        <f t="shared" ref="C16:I16" si="0">AVERAGEIF(C2:C15,"&gt;0")</f>
        <v>44.363636363636367</v>
      </c>
      <c r="D16" s="11">
        <f t="shared" si="0"/>
        <v>34.384615384615387</v>
      </c>
      <c r="E16" s="11">
        <f t="shared" si="0"/>
        <v>45.92307692307692</v>
      </c>
      <c r="F16" s="11">
        <f t="shared" si="0"/>
        <v>25.916666666666668</v>
      </c>
      <c r="G16" s="11">
        <f t="shared" si="0"/>
        <v>55.75</v>
      </c>
      <c r="H16" s="11">
        <f t="shared" si="0"/>
        <v>22.3</v>
      </c>
      <c r="I16" s="11">
        <f t="shared" si="0"/>
        <v>11.25</v>
      </c>
      <c r="J16" s="11">
        <v>0</v>
      </c>
      <c r="K16" s="11">
        <v>0</v>
      </c>
      <c r="L16" s="11">
        <f>AVERAGEIF(L2:L15,"&gt;0")</f>
        <v>1</v>
      </c>
      <c r="M16" s="11">
        <f>AVERAGEIF(M2:M15,"&gt;0")</f>
        <v>202.35714285714286</v>
      </c>
      <c r="N16" s="11">
        <f>AVERAGEIF(N2:N15,"&gt;0")</f>
        <v>84.071428571428569</v>
      </c>
      <c r="O16" s="8"/>
      <c r="P16" s="9"/>
    </row>
    <row r="17" spans="1:16" x14ac:dyDescent="0.2">
      <c r="A17" s="10" t="s">
        <v>8</v>
      </c>
      <c r="B17" s="10"/>
      <c r="C17" s="12">
        <f t="shared" ref="C17:L17" si="1">COUNTIF(C2:C15,"&gt;0")/COUNTA(C2:C15)</f>
        <v>0.7857142857142857</v>
      </c>
      <c r="D17" s="12">
        <f t="shared" si="1"/>
        <v>0.9285714285714286</v>
      </c>
      <c r="E17" s="12">
        <f t="shared" si="1"/>
        <v>0.9285714285714286</v>
      </c>
      <c r="F17" s="12">
        <f t="shared" si="1"/>
        <v>0.8571428571428571</v>
      </c>
      <c r="G17" s="12">
        <f t="shared" si="1"/>
        <v>0.8571428571428571</v>
      </c>
      <c r="H17" s="12">
        <f t="shared" si="1"/>
        <v>0.7142857142857143</v>
      </c>
      <c r="I17" s="12">
        <f t="shared" si="1"/>
        <v>0.5714285714285714</v>
      </c>
      <c r="J17" s="12">
        <f t="shared" si="1"/>
        <v>7.1428571428571425E-2</v>
      </c>
      <c r="K17" s="12">
        <f t="shared" si="1"/>
        <v>0.2857142857142857</v>
      </c>
      <c r="L17" s="12">
        <f t="shared" si="1"/>
        <v>7.1428571428571425E-2</v>
      </c>
      <c r="M17" s="10"/>
      <c r="N17" s="10"/>
      <c r="O17" s="8"/>
      <c r="P17" s="9"/>
    </row>
    <row r="18" spans="1:16" x14ac:dyDescent="0.2">
      <c r="A18" s="1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4"/>
    </row>
    <row r="19" spans="1:16" x14ac:dyDescent="0.2">
      <c r="O19" s="14"/>
    </row>
    <row r="20" spans="1:16" x14ac:dyDescent="0.2">
      <c r="O20" s="14"/>
    </row>
    <row r="21" spans="1:16" x14ac:dyDescent="0.2">
      <c r="G21" s="15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6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7" x14ac:dyDescent="0.2">
      <c r="O33" s="14"/>
    </row>
    <row r="34" spans="15:17" x14ac:dyDescent="0.2">
      <c r="O34" s="14"/>
    </row>
    <row r="35" spans="15:17" x14ac:dyDescent="0.2">
      <c r="O35" s="14"/>
    </row>
    <row r="36" spans="15:17" x14ac:dyDescent="0.2">
      <c r="O36" s="17"/>
    </row>
    <row r="37" spans="15:17" x14ac:dyDescent="0.2">
      <c r="O37" s="17"/>
    </row>
    <row r="38" spans="15:17" x14ac:dyDescent="0.2">
      <c r="O38" s="17"/>
    </row>
    <row r="47" spans="15:17" x14ac:dyDescent="0.2">
      <c r="Q47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3C0F-26EC-4F1F-9B2E-421E2BA78D98}">
  <dimension ref="A1:Q48"/>
  <sheetViews>
    <sheetView workbookViewId="0">
      <selection activeCell="M29" sqref="M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43534</v>
      </c>
      <c r="B2" t="s">
        <v>14</v>
      </c>
      <c r="C2">
        <v>71</v>
      </c>
      <c r="D2">
        <v>75</v>
      </c>
      <c r="E2">
        <v>114</v>
      </c>
      <c r="F2">
        <v>82</v>
      </c>
      <c r="G2">
        <v>152</v>
      </c>
      <c r="H2">
        <v>67</v>
      </c>
      <c r="I2">
        <v>42</v>
      </c>
      <c r="J2">
        <v>1</v>
      </c>
      <c r="K2">
        <v>1</v>
      </c>
      <c r="L2">
        <v>0</v>
      </c>
      <c r="M2">
        <v>605</v>
      </c>
      <c r="N2">
        <v>176</v>
      </c>
      <c r="O2" s="8"/>
      <c r="P2" s="9"/>
    </row>
    <row r="3" spans="1:16" x14ac:dyDescent="0.2">
      <c r="A3" s="7">
        <v>43534</v>
      </c>
      <c r="B3" t="s">
        <v>6</v>
      </c>
      <c r="C3">
        <v>67</v>
      </c>
      <c r="D3">
        <v>62</v>
      </c>
      <c r="E3">
        <v>93</v>
      </c>
      <c r="F3">
        <v>66</v>
      </c>
      <c r="G3">
        <v>106</v>
      </c>
      <c r="H3">
        <v>44</v>
      </c>
      <c r="I3">
        <v>24</v>
      </c>
      <c r="J3">
        <v>0</v>
      </c>
      <c r="K3">
        <v>1</v>
      </c>
      <c r="L3">
        <v>0</v>
      </c>
      <c r="M3">
        <f>SUM(C3:L3)</f>
        <v>463</v>
      </c>
      <c r="N3">
        <v>154</v>
      </c>
      <c r="O3" s="8"/>
      <c r="P3" s="9"/>
    </row>
    <row r="4" spans="1:16" x14ac:dyDescent="0.2">
      <c r="A4" s="7">
        <v>43520</v>
      </c>
      <c r="B4" t="s">
        <v>11</v>
      </c>
      <c r="C4">
        <v>20</v>
      </c>
      <c r="D4">
        <v>37</v>
      </c>
      <c r="E4">
        <v>63</v>
      </c>
      <c r="F4">
        <v>50</v>
      </c>
      <c r="G4">
        <v>98</v>
      </c>
      <c r="H4">
        <v>54</v>
      </c>
      <c r="I4">
        <v>8</v>
      </c>
      <c r="J4">
        <v>0</v>
      </c>
      <c r="K4">
        <v>0</v>
      </c>
      <c r="L4">
        <v>0</v>
      </c>
      <c r="M4">
        <v>330</v>
      </c>
      <c r="N4">
        <v>141</v>
      </c>
      <c r="O4" s="8"/>
      <c r="P4" s="9"/>
    </row>
    <row r="5" spans="1:16" x14ac:dyDescent="0.2">
      <c r="A5" s="7">
        <v>43534</v>
      </c>
      <c r="B5" t="s">
        <v>16</v>
      </c>
      <c r="C5">
        <v>48</v>
      </c>
      <c r="D5">
        <v>46</v>
      </c>
      <c r="E5">
        <v>57</v>
      </c>
      <c r="F5">
        <v>17</v>
      </c>
      <c r="G5">
        <v>75</v>
      </c>
      <c r="H5">
        <v>12</v>
      </c>
      <c r="I5">
        <v>11</v>
      </c>
      <c r="J5">
        <v>0</v>
      </c>
      <c r="K5">
        <v>2</v>
      </c>
      <c r="L5">
        <v>0</v>
      </c>
      <c r="M5">
        <v>268</v>
      </c>
      <c r="N5">
        <v>104</v>
      </c>
      <c r="O5" s="8"/>
      <c r="P5" s="9"/>
    </row>
    <row r="6" spans="1:16" x14ac:dyDescent="0.2">
      <c r="A6" s="7">
        <v>43534</v>
      </c>
      <c r="B6" t="s">
        <v>9</v>
      </c>
      <c r="C6">
        <v>55</v>
      </c>
      <c r="D6">
        <v>41</v>
      </c>
      <c r="E6">
        <v>51</v>
      </c>
      <c r="F6">
        <v>18</v>
      </c>
      <c r="G6">
        <v>56</v>
      </c>
      <c r="H6">
        <v>20</v>
      </c>
      <c r="I6">
        <v>4</v>
      </c>
      <c r="J6">
        <v>0</v>
      </c>
      <c r="K6">
        <v>0</v>
      </c>
      <c r="L6">
        <v>0</v>
      </c>
      <c r="M6">
        <v>245</v>
      </c>
      <c r="N6">
        <v>92</v>
      </c>
      <c r="O6" s="8"/>
      <c r="P6" s="9"/>
    </row>
    <row r="7" spans="1:16" x14ac:dyDescent="0.2">
      <c r="A7" s="7">
        <v>43534</v>
      </c>
      <c r="B7" t="s">
        <v>13</v>
      </c>
      <c r="C7">
        <v>0</v>
      </c>
      <c r="D7">
        <v>59</v>
      </c>
      <c r="E7">
        <v>74</v>
      </c>
      <c r="F7">
        <v>28</v>
      </c>
      <c r="G7">
        <v>46</v>
      </c>
      <c r="H7">
        <v>11</v>
      </c>
      <c r="I7">
        <v>4</v>
      </c>
      <c r="J7">
        <v>0</v>
      </c>
      <c r="K7">
        <v>0</v>
      </c>
      <c r="L7">
        <v>0</v>
      </c>
      <c r="M7">
        <v>222</v>
      </c>
      <c r="N7">
        <v>98</v>
      </c>
      <c r="O7" s="8"/>
      <c r="P7" s="9"/>
    </row>
    <row r="8" spans="1:16" x14ac:dyDescent="0.2">
      <c r="A8" s="7">
        <v>43534</v>
      </c>
      <c r="B8" t="s">
        <v>12</v>
      </c>
      <c r="C8">
        <v>1</v>
      </c>
      <c r="D8">
        <v>54</v>
      </c>
      <c r="E8">
        <v>64</v>
      </c>
      <c r="F8">
        <v>28</v>
      </c>
      <c r="G8">
        <v>44</v>
      </c>
      <c r="H8">
        <v>12</v>
      </c>
      <c r="I8">
        <v>0</v>
      </c>
      <c r="J8">
        <v>0</v>
      </c>
      <c r="K8">
        <v>0</v>
      </c>
      <c r="L8">
        <v>0</v>
      </c>
      <c r="M8">
        <v>203</v>
      </c>
      <c r="N8">
        <v>91</v>
      </c>
      <c r="O8" s="8"/>
      <c r="P8" s="9"/>
    </row>
    <row r="9" spans="1:16" x14ac:dyDescent="0.2">
      <c r="A9" s="7">
        <v>43513</v>
      </c>
      <c r="B9" t="s">
        <v>12</v>
      </c>
      <c r="C9">
        <v>1</v>
      </c>
      <c r="D9">
        <v>49</v>
      </c>
      <c r="E9">
        <v>56</v>
      </c>
      <c r="F9">
        <v>26</v>
      </c>
      <c r="G9">
        <v>44</v>
      </c>
      <c r="H9">
        <v>9</v>
      </c>
      <c r="I9">
        <v>0</v>
      </c>
      <c r="J9">
        <v>0</v>
      </c>
      <c r="K9">
        <v>0</v>
      </c>
      <c r="L9">
        <v>0</v>
      </c>
      <c r="M9">
        <v>185</v>
      </c>
      <c r="N9">
        <v>84</v>
      </c>
      <c r="O9" s="8"/>
      <c r="P9" s="9"/>
    </row>
    <row r="10" spans="1:16" x14ac:dyDescent="0.2">
      <c r="A10" s="7">
        <v>43520</v>
      </c>
      <c r="B10" t="s">
        <v>21</v>
      </c>
      <c r="C10">
        <v>81</v>
      </c>
      <c r="D10">
        <v>35</v>
      </c>
      <c r="E10">
        <v>38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155</v>
      </c>
      <c r="N10">
        <v>88</v>
      </c>
      <c r="O10" s="8"/>
      <c r="P10" s="9"/>
    </row>
    <row r="11" spans="1:16" x14ac:dyDescent="0.2">
      <c r="A11" s="7">
        <v>43534</v>
      </c>
      <c r="B11" t="s">
        <v>15</v>
      </c>
      <c r="C11">
        <v>36</v>
      </c>
      <c r="D11">
        <v>15</v>
      </c>
      <c r="E11">
        <v>24</v>
      </c>
      <c r="F11">
        <v>22</v>
      </c>
      <c r="G11">
        <v>32</v>
      </c>
      <c r="H11">
        <v>4</v>
      </c>
      <c r="I11">
        <v>3</v>
      </c>
      <c r="J11">
        <v>0</v>
      </c>
      <c r="K11">
        <v>0</v>
      </c>
      <c r="L11">
        <v>0</v>
      </c>
      <c r="M11">
        <v>136</v>
      </c>
      <c r="N11">
        <v>58</v>
      </c>
      <c r="O11" t="s">
        <v>22</v>
      </c>
      <c r="P11" s="9"/>
    </row>
    <row r="12" spans="1:16" x14ac:dyDescent="0.2">
      <c r="A12" s="7">
        <v>43506</v>
      </c>
      <c r="B12" t="s">
        <v>19</v>
      </c>
      <c r="C12">
        <v>9</v>
      </c>
      <c r="D12">
        <v>30</v>
      </c>
      <c r="E12">
        <v>24</v>
      </c>
      <c r="F12">
        <v>4</v>
      </c>
      <c r="G12">
        <v>33</v>
      </c>
      <c r="H12">
        <v>8</v>
      </c>
      <c r="I12">
        <v>6</v>
      </c>
      <c r="J12">
        <v>0</v>
      </c>
      <c r="K12">
        <v>2</v>
      </c>
      <c r="L12">
        <v>0</v>
      </c>
      <c r="M12">
        <v>116</v>
      </c>
      <c r="N12">
        <v>50</v>
      </c>
      <c r="O12" s="8"/>
      <c r="P12" s="9"/>
    </row>
    <row r="13" spans="1:16" x14ac:dyDescent="0.2">
      <c r="A13" s="7">
        <v>43513</v>
      </c>
      <c r="B13" t="s">
        <v>17</v>
      </c>
      <c r="C13">
        <v>53</v>
      </c>
      <c r="D13">
        <v>14</v>
      </c>
      <c r="E13">
        <v>21</v>
      </c>
      <c r="F13">
        <v>0</v>
      </c>
      <c r="G13">
        <v>5</v>
      </c>
      <c r="H13">
        <v>0</v>
      </c>
      <c r="I13">
        <v>0</v>
      </c>
      <c r="J13">
        <v>0</v>
      </c>
      <c r="K13">
        <v>0</v>
      </c>
      <c r="L13">
        <v>1</v>
      </c>
      <c r="M13">
        <v>94</v>
      </c>
      <c r="N13">
        <v>54</v>
      </c>
      <c r="O13" s="8"/>
      <c r="P13" s="9"/>
    </row>
    <row r="14" spans="1:16" x14ac:dyDescent="0.2">
      <c r="A14" s="7">
        <v>43520</v>
      </c>
      <c r="B14" t="s">
        <v>20</v>
      </c>
      <c r="C14">
        <v>0</v>
      </c>
      <c r="D14">
        <v>1</v>
      </c>
      <c r="E14">
        <v>14</v>
      </c>
      <c r="F14">
        <v>3</v>
      </c>
      <c r="G14">
        <v>31</v>
      </c>
      <c r="H14">
        <v>0</v>
      </c>
      <c r="I14">
        <v>0</v>
      </c>
      <c r="J14">
        <v>0</v>
      </c>
      <c r="K14">
        <v>0</v>
      </c>
      <c r="L14">
        <v>0</v>
      </c>
      <c r="M14">
        <v>49</v>
      </c>
      <c r="N14">
        <v>39</v>
      </c>
      <c r="O14" s="8"/>
      <c r="P14" s="9"/>
    </row>
    <row r="15" spans="1:16" x14ac:dyDescent="0.2">
      <c r="A15" s="7">
        <v>43492</v>
      </c>
      <c r="B15" t="s">
        <v>18</v>
      </c>
      <c r="C15">
        <v>48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49</v>
      </c>
      <c r="N15">
        <v>49</v>
      </c>
      <c r="O15" s="8"/>
      <c r="P15" s="9"/>
    </row>
    <row r="16" spans="1:16" x14ac:dyDescent="0.2">
      <c r="A16" s="7">
        <v>43534</v>
      </c>
      <c r="B16" t="s">
        <v>10</v>
      </c>
      <c r="C16">
        <v>0</v>
      </c>
      <c r="D16">
        <v>5</v>
      </c>
      <c r="E16">
        <v>0</v>
      </c>
      <c r="F16">
        <v>10</v>
      </c>
      <c r="G16">
        <v>24</v>
      </c>
      <c r="H16">
        <v>1</v>
      </c>
      <c r="I16">
        <v>1</v>
      </c>
      <c r="J16">
        <v>0</v>
      </c>
      <c r="K16">
        <v>0</v>
      </c>
      <c r="L16">
        <v>0</v>
      </c>
      <c r="M16">
        <v>41</v>
      </c>
      <c r="N16">
        <v>34</v>
      </c>
      <c r="O16" s="8"/>
      <c r="P16" s="9"/>
    </row>
    <row r="17" spans="1:16" x14ac:dyDescent="0.2">
      <c r="A17" s="10" t="s">
        <v>7</v>
      </c>
      <c r="B17" s="10"/>
      <c r="C17" s="11">
        <f t="shared" ref="C17:I17" si="0">AVERAGEIF(C2:C16,"&gt;0")</f>
        <v>40.833333333333336</v>
      </c>
      <c r="D17" s="11">
        <f t="shared" si="0"/>
        <v>37.357142857142854</v>
      </c>
      <c r="E17" s="11">
        <f t="shared" si="0"/>
        <v>49.571428571428569</v>
      </c>
      <c r="F17" s="11">
        <f t="shared" si="0"/>
        <v>27.307692307692307</v>
      </c>
      <c r="G17" s="11">
        <f t="shared" si="0"/>
        <v>57.384615384615387</v>
      </c>
      <c r="H17" s="11">
        <f t="shared" si="0"/>
        <v>22</v>
      </c>
      <c r="I17" s="11">
        <f t="shared" si="0"/>
        <v>11.444444444444445</v>
      </c>
      <c r="J17" s="11">
        <v>0</v>
      </c>
      <c r="K17" s="11">
        <v>0</v>
      </c>
      <c r="L17" s="11">
        <f>AVERAGEIF(L2:L16,"&gt;0")</f>
        <v>1</v>
      </c>
      <c r="M17" s="11">
        <f>AVERAGEIF(M2:M16,"&gt;0")</f>
        <v>210.73333333333332</v>
      </c>
      <c r="N17" s="11">
        <f>AVERAGEIF(N2:N16,"&gt;0")</f>
        <v>87.466666666666669</v>
      </c>
      <c r="O17" s="8"/>
      <c r="P17" s="9"/>
    </row>
    <row r="18" spans="1:16" x14ac:dyDescent="0.2">
      <c r="A18" s="10" t="s">
        <v>8</v>
      </c>
      <c r="B18" s="10"/>
      <c r="C18" s="12">
        <f t="shared" ref="C18:L18" si="1">COUNTIF(C2:C16,"&gt;0")/COUNTA(C2:C16)</f>
        <v>0.8</v>
      </c>
      <c r="D18" s="12">
        <f t="shared" si="1"/>
        <v>0.93333333333333335</v>
      </c>
      <c r="E18" s="12">
        <f t="shared" si="1"/>
        <v>0.93333333333333335</v>
      </c>
      <c r="F18" s="12">
        <f t="shared" si="1"/>
        <v>0.8666666666666667</v>
      </c>
      <c r="G18" s="12">
        <f t="shared" si="1"/>
        <v>0.8666666666666667</v>
      </c>
      <c r="H18" s="12">
        <f t="shared" si="1"/>
        <v>0.73333333333333328</v>
      </c>
      <c r="I18" s="12">
        <f t="shared" si="1"/>
        <v>0.6</v>
      </c>
      <c r="J18" s="12">
        <f t="shared" si="1"/>
        <v>6.6666666666666666E-2</v>
      </c>
      <c r="K18" s="12">
        <f t="shared" si="1"/>
        <v>0.26666666666666666</v>
      </c>
      <c r="L18" s="12">
        <f t="shared" si="1"/>
        <v>6.6666666666666666E-2</v>
      </c>
      <c r="M18" s="10"/>
      <c r="N18" s="10"/>
      <c r="O18" s="8"/>
      <c r="P18" s="9"/>
    </row>
    <row r="19" spans="1:16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4"/>
    </row>
    <row r="20" spans="1:16" x14ac:dyDescent="0.2">
      <c r="O20" s="14"/>
    </row>
    <row r="21" spans="1:16" x14ac:dyDescent="0.2">
      <c r="O21" s="14"/>
    </row>
    <row r="22" spans="1:16" x14ac:dyDescent="0.2">
      <c r="G22" s="15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6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7" x14ac:dyDescent="0.2">
      <c r="O33" s="14"/>
    </row>
    <row r="34" spans="15:17" x14ac:dyDescent="0.2">
      <c r="O34" s="14"/>
    </row>
    <row r="35" spans="15:17" x14ac:dyDescent="0.2">
      <c r="O35" s="14"/>
    </row>
    <row r="36" spans="15:17" x14ac:dyDescent="0.2">
      <c r="O36" s="14"/>
    </row>
    <row r="37" spans="15:17" x14ac:dyDescent="0.2">
      <c r="O37" s="17"/>
    </row>
    <row r="38" spans="15:17" x14ac:dyDescent="0.2">
      <c r="O38" s="17"/>
    </row>
    <row r="39" spans="15:17" x14ac:dyDescent="0.2">
      <c r="O39" s="17"/>
    </row>
    <row r="48" spans="15:17" x14ac:dyDescent="0.2">
      <c r="Q48" s="18"/>
    </row>
  </sheetData>
  <sortState xmlns:xlrd2="http://schemas.microsoft.com/office/spreadsheetml/2017/richdata2" ref="A2:O16">
    <sortCondition descending="1" ref="M2:M16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13Jan</vt:lpstr>
      <vt:lpstr>20Jan</vt:lpstr>
      <vt:lpstr>27Jan</vt:lpstr>
      <vt:lpstr>3Feb</vt:lpstr>
      <vt:lpstr>10Feb</vt:lpstr>
      <vt:lpstr>17Feb</vt:lpstr>
      <vt:lpstr>24Feb</vt:lpstr>
      <vt:lpstr>3Mar</vt:lpstr>
      <vt:lpstr>10Mar</vt:lpstr>
      <vt:lpstr>17Mar</vt:lpstr>
      <vt:lpstr>24Mar</vt:lpstr>
      <vt:lpstr>31Mar</vt:lpstr>
      <vt:lpstr>7Apr</vt:lpstr>
      <vt:lpstr>14Apr</vt:lpstr>
      <vt:lpstr>21Apr</vt:lpstr>
      <vt:lpstr>28Apr</vt:lpstr>
      <vt:lpstr>5May</vt:lpstr>
      <vt:lpstr>12May</vt:lpstr>
      <vt:lpstr>19May</vt:lpstr>
      <vt:lpstr>26May</vt:lpstr>
      <vt:lpstr>2Jun</vt:lpstr>
      <vt:lpstr>9Jun</vt:lpstr>
      <vt:lpstr>16Jun</vt:lpstr>
      <vt:lpstr>23Jun</vt:lpstr>
      <vt:lpstr>30Jun</vt:lpstr>
      <vt:lpstr>7Jul</vt:lpstr>
      <vt:lpstr>14Jul</vt:lpstr>
      <vt:lpstr>21Jul</vt:lpstr>
      <vt:lpstr>28Jul</vt:lpstr>
      <vt:lpstr>4Aug</vt:lpstr>
      <vt:lpstr>11Aug</vt:lpstr>
      <vt:lpstr>18Aug</vt:lpstr>
      <vt:lpstr>25Aug</vt:lpstr>
      <vt:lpstr>1Sep</vt:lpstr>
      <vt:lpstr>8Sep</vt:lpstr>
      <vt:lpstr>15Sep</vt:lpstr>
      <vt:lpstr>22Sep</vt:lpstr>
      <vt:lpstr>29Sep</vt:lpstr>
      <vt:lpstr>6Oct</vt:lpstr>
      <vt:lpstr>13Oct</vt:lpstr>
      <vt:lpstr>20Oct</vt:lpstr>
      <vt:lpstr>27Oct</vt:lpstr>
      <vt:lpstr>3Nov</vt:lpstr>
      <vt:lpstr>10Nov</vt:lpstr>
      <vt:lpstr>17Nov</vt:lpstr>
      <vt:lpstr>24Nov</vt:lpstr>
      <vt:lpstr>1Dec</vt:lpstr>
      <vt:lpstr>8Dec</vt:lpstr>
      <vt:lpstr>15Dec</vt:lpstr>
      <vt:lpstr>22Dec</vt:lpstr>
      <vt:lpstr>31Dec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Linford</dc:creator>
  <cp:lastModifiedBy>John Linford</cp:lastModifiedBy>
  <dcterms:created xsi:type="dcterms:W3CDTF">2018-01-14T22:07:34Z</dcterms:created>
  <dcterms:modified xsi:type="dcterms:W3CDTF">2020-01-12T16:45:39Z</dcterms:modified>
</cp:coreProperties>
</file>