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$Amateur Radio\Amateur-misc\CWDXCC\DXCC2020 (year 38)\"/>
    </mc:Choice>
  </mc:AlternateContent>
  <xr:revisionPtr revIDLastSave="0" documentId="13_ncr:1_{2FAAA125-69D5-4469-9AE2-8FC745CA7072}" xr6:coauthVersionLast="45" xr6:coauthVersionMax="45" xr10:uidLastSave="{00000000-0000-0000-0000-000000000000}"/>
  <bookViews>
    <workbookView xWindow="30120" yWindow="15" windowWidth="20445" windowHeight="15555" tabRatio="751" firstSheet="37" activeTab="50" xr2:uid="{00000000-000D-0000-FFFF-FFFF00000000}"/>
  </bookViews>
  <sheets>
    <sheet name="12Jan" sheetId="1" r:id="rId1"/>
    <sheet name="19Jan" sheetId="2" r:id="rId2"/>
    <sheet name="26Jan" sheetId="3" r:id="rId3"/>
    <sheet name="2Feb" sheetId="4" r:id="rId4"/>
    <sheet name="9Feb" sheetId="5" r:id="rId5"/>
    <sheet name="16Feb" sheetId="6" r:id="rId6"/>
    <sheet name="23Feb" sheetId="7" r:id="rId7"/>
    <sheet name="1Mar" sheetId="8" r:id="rId8"/>
    <sheet name="8Mar" sheetId="9" r:id="rId9"/>
    <sheet name="15Mar" sheetId="10" r:id="rId10"/>
    <sheet name="22Mar" sheetId="11" r:id="rId11"/>
    <sheet name="29Mar" sheetId="12" r:id="rId12"/>
    <sheet name="5Apr" sheetId="13" r:id="rId13"/>
    <sheet name="12Apr" sheetId="14" r:id="rId14"/>
    <sheet name="19Apr" sheetId="15" r:id="rId15"/>
    <sheet name="26Apr" sheetId="16" r:id="rId16"/>
    <sheet name="3May" sheetId="17" r:id="rId17"/>
    <sheet name="10May" sheetId="18" r:id="rId18"/>
    <sheet name="17May" sheetId="19" r:id="rId19"/>
    <sheet name="24May" sheetId="20" r:id="rId20"/>
    <sheet name="31May" sheetId="21" r:id="rId21"/>
    <sheet name="7Jun" sheetId="22" r:id="rId22"/>
    <sheet name="14Jun" sheetId="23" r:id="rId23"/>
    <sheet name="21Jun" sheetId="24" r:id="rId24"/>
    <sheet name="28Jun" sheetId="25" r:id="rId25"/>
    <sheet name="5Jul" sheetId="26" r:id="rId26"/>
    <sheet name="12Jul" sheetId="27" r:id="rId27"/>
    <sheet name="19Jul" sheetId="28" r:id="rId28"/>
    <sheet name="26Jul" sheetId="29" r:id="rId29"/>
    <sheet name="2Aug" sheetId="31" r:id="rId30"/>
    <sheet name="9Aug" sheetId="32" r:id="rId31"/>
    <sheet name="16Aug" sheetId="33" r:id="rId32"/>
    <sheet name="23Aug" sheetId="34" r:id="rId33"/>
    <sheet name="30Aug" sheetId="35" r:id="rId34"/>
    <sheet name="6Sep" sheetId="36" r:id="rId35"/>
    <sheet name="13Sep" sheetId="37" r:id="rId36"/>
    <sheet name="20Sep" sheetId="38" r:id="rId37"/>
    <sheet name="27Sep" sheetId="39" r:id="rId38"/>
    <sheet name="4Oct" sheetId="40" r:id="rId39"/>
    <sheet name="11Oct" sheetId="41" r:id="rId40"/>
    <sheet name="18Oct" sheetId="42" r:id="rId41"/>
    <sheet name="25Oct" sheetId="43" r:id="rId42"/>
    <sheet name="1Nov" sheetId="44" r:id="rId43"/>
    <sheet name="8Nov" sheetId="45" r:id="rId44"/>
    <sheet name="15Nov" sheetId="46" r:id="rId45"/>
    <sheet name="22Nov" sheetId="47" r:id="rId46"/>
    <sheet name="29Nov" sheetId="48" r:id="rId47"/>
    <sheet name="6Dec" sheetId="49" r:id="rId48"/>
    <sheet name="13Dec" sheetId="50" r:id="rId49"/>
    <sheet name="20Dec" sheetId="51" r:id="rId50"/>
    <sheet name="31Dec" sheetId="52" r:id="rId5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52" l="1"/>
  <c r="K25" i="52"/>
  <c r="J25" i="52"/>
  <c r="I25" i="52"/>
  <c r="H25" i="52"/>
  <c r="G25" i="52"/>
  <c r="F25" i="52"/>
  <c r="E25" i="52"/>
  <c r="D25" i="52"/>
  <c r="C25" i="52"/>
  <c r="N24" i="52"/>
  <c r="I24" i="52"/>
  <c r="H24" i="52"/>
  <c r="G24" i="52"/>
  <c r="F24" i="52"/>
  <c r="E24" i="52"/>
  <c r="D24" i="52"/>
  <c r="C24" i="52"/>
  <c r="M4" i="52"/>
  <c r="M24" i="52" s="1"/>
  <c r="L25" i="51" l="1"/>
  <c r="K25" i="51"/>
  <c r="J25" i="51"/>
  <c r="I25" i="51"/>
  <c r="H25" i="51"/>
  <c r="G25" i="51"/>
  <c r="F25" i="51"/>
  <c r="E25" i="51"/>
  <c r="D25" i="51"/>
  <c r="C25" i="51"/>
  <c r="N24" i="51"/>
  <c r="I24" i="51"/>
  <c r="H24" i="51"/>
  <c r="G24" i="51"/>
  <c r="F24" i="51"/>
  <c r="E24" i="51"/>
  <c r="D24" i="51"/>
  <c r="C24" i="51"/>
  <c r="M4" i="51"/>
  <c r="M24" i="51" s="1"/>
  <c r="L25" i="50" l="1"/>
  <c r="K25" i="50"/>
  <c r="J25" i="50"/>
  <c r="I25" i="50"/>
  <c r="H25" i="50"/>
  <c r="G25" i="50"/>
  <c r="F25" i="50"/>
  <c r="E25" i="50"/>
  <c r="D25" i="50"/>
  <c r="C25" i="50"/>
  <c r="N24" i="50"/>
  <c r="I24" i="50"/>
  <c r="H24" i="50"/>
  <c r="G24" i="50"/>
  <c r="F24" i="50"/>
  <c r="E24" i="50"/>
  <c r="D24" i="50"/>
  <c r="C24" i="50"/>
  <c r="M4" i="50"/>
  <c r="M24" i="50" s="1"/>
  <c r="L25" i="49" l="1"/>
  <c r="K25" i="49"/>
  <c r="J25" i="49"/>
  <c r="I25" i="49"/>
  <c r="H25" i="49"/>
  <c r="G25" i="49"/>
  <c r="F25" i="49"/>
  <c r="E25" i="49"/>
  <c r="D25" i="49"/>
  <c r="C25" i="49"/>
  <c r="N24" i="49"/>
  <c r="I24" i="49"/>
  <c r="H24" i="49"/>
  <c r="G24" i="49"/>
  <c r="F24" i="49"/>
  <c r="E24" i="49"/>
  <c r="D24" i="49"/>
  <c r="C24" i="49"/>
  <c r="M4" i="49"/>
  <c r="M24" i="49" s="1"/>
  <c r="L25" i="48" l="1"/>
  <c r="K25" i="48"/>
  <c r="J25" i="48"/>
  <c r="I25" i="48"/>
  <c r="H25" i="48"/>
  <c r="G25" i="48"/>
  <c r="F25" i="48"/>
  <c r="E25" i="48"/>
  <c r="D25" i="48"/>
  <c r="C25" i="48"/>
  <c r="N24" i="48"/>
  <c r="I24" i="48"/>
  <c r="H24" i="48"/>
  <c r="G24" i="48"/>
  <c r="F24" i="48"/>
  <c r="E24" i="48"/>
  <c r="D24" i="48"/>
  <c r="C24" i="48"/>
  <c r="M4" i="48"/>
  <c r="M24" i="48" s="1"/>
  <c r="L25" i="47" l="1"/>
  <c r="K25" i="47"/>
  <c r="J25" i="47"/>
  <c r="I25" i="47"/>
  <c r="H25" i="47"/>
  <c r="G25" i="47"/>
  <c r="F25" i="47"/>
  <c r="E25" i="47"/>
  <c r="D25" i="47"/>
  <c r="C25" i="47"/>
  <c r="N24" i="47"/>
  <c r="I24" i="47"/>
  <c r="H24" i="47"/>
  <c r="G24" i="47"/>
  <c r="F24" i="47"/>
  <c r="E24" i="47"/>
  <c r="D24" i="47"/>
  <c r="C24" i="47"/>
  <c r="M4" i="47"/>
  <c r="M24" i="47" s="1"/>
  <c r="L25" i="46" l="1"/>
  <c r="K25" i="46"/>
  <c r="J25" i="46"/>
  <c r="I25" i="46"/>
  <c r="H25" i="46"/>
  <c r="G25" i="46"/>
  <c r="F25" i="46"/>
  <c r="E25" i="46"/>
  <c r="D25" i="46"/>
  <c r="C25" i="46"/>
  <c r="N24" i="46"/>
  <c r="I24" i="46"/>
  <c r="H24" i="46"/>
  <c r="G24" i="46"/>
  <c r="F24" i="46"/>
  <c r="E24" i="46"/>
  <c r="D24" i="46"/>
  <c r="C24" i="46"/>
  <c r="M4" i="46"/>
  <c r="M24" i="46" s="1"/>
  <c r="L25" i="45" l="1"/>
  <c r="K25" i="45"/>
  <c r="J25" i="45"/>
  <c r="I25" i="45"/>
  <c r="H25" i="45"/>
  <c r="G25" i="45"/>
  <c r="F25" i="45"/>
  <c r="E25" i="45"/>
  <c r="D25" i="45"/>
  <c r="C25" i="45"/>
  <c r="N24" i="45"/>
  <c r="I24" i="45"/>
  <c r="H24" i="45"/>
  <c r="G24" i="45"/>
  <c r="F24" i="45"/>
  <c r="E24" i="45"/>
  <c r="D24" i="45"/>
  <c r="C24" i="45"/>
  <c r="M4" i="45"/>
  <c r="M24" i="45" s="1"/>
  <c r="L25" i="44" l="1"/>
  <c r="K25" i="44"/>
  <c r="J25" i="44"/>
  <c r="I25" i="44"/>
  <c r="H25" i="44"/>
  <c r="G25" i="44"/>
  <c r="F25" i="44"/>
  <c r="E25" i="44"/>
  <c r="D25" i="44"/>
  <c r="C25" i="44"/>
  <c r="N24" i="44"/>
  <c r="I24" i="44"/>
  <c r="H24" i="44"/>
  <c r="G24" i="44"/>
  <c r="F24" i="44"/>
  <c r="E24" i="44"/>
  <c r="D24" i="44"/>
  <c r="C24" i="44"/>
  <c r="M4" i="44"/>
  <c r="M24" i="44" s="1"/>
  <c r="L25" i="43" l="1"/>
  <c r="K25" i="43"/>
  <c r="J25" i="43"/>
  <c r="I25" i="43"/>
  <c r="H25" i="43"/>
  <c r="G25" i="43"/>
  <c r="F25" i="43"/>
  <c r="E25" i="43"/>
  <c r="D25" i="43"/>
  <c r="C25" i="43"/>
  <c r="N24" i="43"/>
  <c r="I24" i="43"/>
  <c r="H24" i="43"/>
  <c r="G24" i="43"/>
  <c r="F24" i="43"/>
  <c r="E24" i="43"/>
  <c r="D24" i="43"/>
  <c r="C24" i="43"/>
  <c r="M4" i="43"/>
  <c r="M24" i="43" s="1"/>
  <c r="L25" i="42" l="1"/>
  <c r="K25" i="42"/>
  <c r="J25" i="42"/>
  <c r="I25" i="42"/>
  <c r="H25" i="42"/>
  <c r="G25" i="42"/>
  <c r="F25" i="42"/>
  <c r="E25" i="42"/>
  <c r="D25" i="42"/>
  <c r="C25" i="42"/>
  <c r="N24" i="42"/>
  <c r="I24" i="42"/>
  <c r="H24" i="42"/>
  <c r="G24" i="42"/>
  <c r="F24" i="42"/>
  <c r="E24" i="42"/>
  <c r="D24" i="42"/>
  <c r="C24" i="42"/>
  <c r="M4" i="42"/>
  <c r="M24" i="42" s="1"/>
  <c r="L25" i="41" l="1"/>
  <c r="K25" i="41"/>
  <c r="J25" i="41"/>
  <c r="I25" i="41"/>
  <c r="H25" i="41"/>
  <c r="G25" i="41"/>
  <c r="F25" i="41"/>
  <c r="E25" i="41"/>
  <c r="D25" i="41"/>
  <c r="C25" i="41"/>
  <c r="N24" i="41"/>
  <c r="I24" i="41"/>
  <c r="H24" i="41"/>
  <c r="G24" i="41"/>
  <c r="F24" i="41"/>
  <c r="E24" i="41"/>
  <c r="D24" i="41"/>
  <c r="C24" i="41"/>
  <c r="M4" i="41"/>
  <c r="M24" i="41" s="1"/>
  <c r="L25" i="40" l="1"/>
  <c r="K25" i="40"/>
  <c r="J25" i="40"/>
  <c r="I25" i="40"/>
  <c r="H25" i="40"/>
  <c r="G25" i="40"/>
  <c r="F25" i="40"/>
  <c r="E25" i="40"/>
  <c r="D25" i="40"/>
  <c r="C25" i="40"/>
  <c r="N24" i="40"/>
  <c r="I24" i="40"/>
  <c r="H24" i="40"/>
  <c r="G24" i="40"/>
  <c r="F24" i="40"/>
  <c r="E24" i="40"/>
  <c r="D24" i="40"/>
  <c r="C24" i="40"/>
  <c r="M5" i="40"/>
  <c r="M24" i="40" s="1"/>
  <c r="L25" i="39" l="1"/>
  <c r="K25" i="39"/>
  <c r="J25" i="39"/>
  <c r="I25" i="39"/>
  <c r="H25" i="39"/>
  <c r="G25" i="39"/>
  <c r="F25" i="39"/>
  <c r="E25" i="39"/>
  <c r="D25" i="39"/>
  <c r="C25" i="39"/>
  <c r="N24" i="39"/>
  <c r="I24" i="39"/>
  <c r="H24" i="39"/>
  <c r="G24" i="39"/>
  <c r="F24" i="39"/>
  <c r="E24" i="39"/>
  <c r="D24" i="39"/>
  <c r="C24" i="39"/>
  <c r="M5" i="39"/>
  <c r="M24" i="39" s="1"/>
  <c r="L25" i="38" l="1"/>
  <c r="K25" i="38"/>
  <c r="J25" i="38"/>
  <c r="I25" i="38"/>
  <c r="H25" i="38"/>
  <c r="G25" i="38"/>
  <c r="F25" i="38"/>
  <c r="E25" i="38"/>
  <c r="D25" i="38"/>
  <c r="C25" i="38"/>
  <c r="N24" i="38"/>
  <c r="I24" i="38"/>
  <c r="H24" i="38"/>
  <c r="G24" i="38"/>
  <c r="F24" i="38"/>
  <c r="E24" i="38"/>
  <c r="D24" i="38"/>
  <c r="C24" i="38"/>
  <c r="M5" i="38"/>
  <c r="M24" i="38" s="1"/>
  <c r="L25" i="37" l="1"/>
  <c r="K25" i="37"/>
  <c r="J25" i="37"/>
  <c r="I25" i="37"/>
  <c r="H25" i="37"/>
  <c r="G25" i="37"/>
  <c r="F25" i="37"/>
  <c r="E25" i="37"/>
  <c r="D25" i="37"/>
  <c r="C25" i="37"/>
  <c r="N24" i="37"/>
  <c r="I24" i="37"/>
  <c r="H24" i="37"/>
  <c r="G24" i="37"/>
  <c r="F24" i="37"/>
  <c r="E24" i="37"/>
  <c r="D24" i="37"/>
  <c r="C24" i="37"/>
  <c r="M5" i="37"/>
  <c r="M24" i="37" s="1"/>
  <c r="L25" i="36" l="1"/>
  <c r="K25" i="36"/>
  <c r="J25" i="36"/>
  <c r="I25" i="36"/>
  <c r="H25" i="36"/>
  <c r="G25" i="36"/>
  <c r="F25" i="36"/>
  <c r="E25" i="36"/>
  <c r="D25" i="36"/>
  <c r="C25" i="36"/>
  <c r="N24" i="36"/>
  <c r="I24" i="36"/>
  <c r="H24" i="36"/>
  <c r="G24" i="36"/>
  <c r="F24" i="36"/>
  <c r="E24" i="36"/>
  <c r="D24" i="36"/>
  <c r="C24" i="36"/>
  <c r="M5" i="36"/>
  <c r="M24" i="36" s="1"/>
  <c r="L25" i="35" l="1"/>
  <c r="K25" i="35"/>
  <c r="J25" i="35"/>
  <c r="I25" i="35"/>
  <c r="H25" i="35"/>
  <c r="G25" i="35"/>
  <c r="F25" i="35"/>
  <c r="E25" i="35"/>
  <c r="D25" i="35"/>
  <c r="C25" i="35"/>
  <c r="N24" i="35"/>
  <c r="I24" i="35"/>
  <c r="H24" i="35"/>
  <c r="G24" i="35"/>
  <c r="F24" i="35"/>
  <c r="E24" i="35"/>
  <c r="D24" i="35"/>
  <c r="C24" i="35"/>
  <c r="M5" i="35"/>
  <c r="M24" i="35" s="1"/>
  <c r="L25" i="34" l="1"/>
  <c r="K25" i="34"/>
  <c r="J25" i="34"/>
  <c r="I25" i="34"/>
  <c r="H25" i="34"/>
  <c r="G25" i="34"/>
  <c r="F25" i="34"/>
  <c r="E25" i="34"/>
  <c r="D25" i="34"/>
  <c r="C25" i="34"/>
  <c r="N24" i="34"/>
  <c r="I24" i="34"/>
  <c r="H24" i="34"/>
  <c r="G24" i="34"/>
  <c r="F24" i="34"/>
  <c r="E24" i="34"/>
  <c r="D24" i="34"/>
  <c r="C24" i="34"/>
  <c r="M5" i="34"/>
  <c r="M24" i="34" s="1"/>
  <c r="L25" i="33" l="1"/>
  <c r="K25" i="33"/>
  <c r="J25" i="33"/>
  <c r="I25" i="33"/>
  <c r="H25" i="33"/>
  <c r="G25" i="33"/>
  <c r="F25" i="33"/>
  <c r="E25" i="33"/>
  <c r="D25" i="33"/>
  <c r="C25" i="33"/>
  <c r="N24" i="33"/>
  <c r="I24" i="33"/>
  <c r="H24" i="33"/>
  <c r="G24" i="33"/>
  <c r="F24" i="33"/>
  <c r="E24" i="33"/>
  <c r="D24" i="33"/>
  <c r="C24" i="33"/>
  <c r="M5" i="33"/>
  <c r="M24" i="33" s="1"/>
  <c r="L25" i="32" l="1"/>
  <c r="K25" i="32"/>
  <c r="J25" i="32"/>
  <c r="I25" i="32"/>
  <c r="H25" i="32"/>
  <c r="G25" i="32"/>
  <c r="F25" i="32"/>
  <c r="E25" i="32"/>
  <c r="D25" i="32"/>
  <c r="C25" i="32"/>
  <c r="N24" i="32"/>
  <c r="I24" i="32"/>
  <c r="H24" i="32"/>
  <c r="G24" i="32"/>
  <c r="F24" i="32"/>
  <c r="E24" i="32"/>
  <c r="D24" i="32"/>
  <c r="C24" i="32"/>
  <c r="M5" i="32"/>
  <c r="M24" i="32" s="1"/>
  <c r="L25" i="31" l="1"/>
  <c r="K25" i="31"/>
  <c r="J25" i="31"/>
  <c r="I25" i="31"/>
  <c r="H25" i="31"/>
  <c r="G25" i="31"/>
  <c r="F25" i="31"/>
  <c r="E25" i="31"/>
  <c r="D25" i="31"/>
  <c r="C25" i="31"/>
  <c r="N24" i="31"/>
  <c r="I24" i="31"/>
  <c r="H24" i="31"/>
  <c r="G24" i="31"/>
  <c r="F24" i="31"/>
  <c r="E24" i="31"/>
  <c r="D24" i="31"/>
  <c r="C24" i="31"/>
  <c r="M5" i="31"/>
  <c r="M24" i="31" s="1"/>
  <c r="L25" i="29" l="1"/>
  <c r="K25" i="29"/>
  <c r="J25" i="29"/>
  <c r="I25" i="29"/>
  <c r="H25" i="29"/>
  <c r="G25" i="29"/>
  <c r="F25" i="29"/>
  <c r="E25" i="29"/>
  <c r="D25" i="29"/>
  <c r="C25" i="29"/>
  <c r="N24" i="29"/>
  <c r="I24" i="29"/>
  <c r="H24" i="29"/>
  <c r="G24" i="29"/>
  <c r="F24" i="29"/>
  <c r="E24" i="29"/>
  <c r="D24" i="29"/>
  <c r="C24" i="29"/>
  <c r="M5" i="29"/>
  <c r="M24" i="29" s="1"/>
  <c r="L24" i="28" l="1"/>
  <c r="K24" i="28"/>
  <c r="J24" i="28"/>
  <c r="I24" i="28"/>
  <c r="H24" i="28"/>
  <c r="G24" i="28"/>
  <c r="F24" i="28"/>
  <c r="E24" i="28"/>
  <c r="D24" i="28"/>
  <c r="C24" i="28"/>
  <c r="N23" i="28"/>
  <c r="I23" i="28"/>
  <c r="H23" i="28"/>
  <c r="G23" i="28"/>
  <c r="F23" i="28"/>
  <c r="E23" i="28"/>
  <c r="D23" i="28"/>
  <c r="C23" i="28"/>
  <c r="M5" i="28"/>
  <c r="M23" i="28" s="1"/>
  <c r="L24" i="27" l="1"/>
  <c r="K24" i="27"/>
  <c r="J24" i="27"/>
  <c r="I24" i="27"/>
  <c r="H24" i="27"/>
  <c r="G24" i="27"/>
  <c r="F24" i="27"/>
  <c r="E24" i="27"/>
  <c r="D24" i="27"/>
  <c r="C24" i="27"/>
  <c r="N23" i="27"/>
  <c r="I23" i="27"/>
  <c r="H23" i="27"/>
  <c r="G23" i="27"/>
  <c r="F23" i="27"/>
  <c r="E23" i="27"/>
  <c r="D23" i="27"/>
  <c r="C23" i="27"/>
  <c r="M5" i="27"/>
  <c r="M23" i="27" s="1"/>
  <c r="L24" i="26" l="1"/>
  <c r="K24" i="26"/>
  <c r="J24" i="26"/>
  <c r="I24" i="26"/>
  <c r="H24" i="26"/>
  <c r="G24" i="26"/>
  <c r="F24" i="26"/>
  <c r="E24" i="26"/>
  <c r="D24" i="26"/>
  <c r="C24" i="26"/>
  <c r="N23" i="26"/>
  <c r="I23" i="26"/>
  <c r="H23" i="26"/>
  <c r="G23" i="26"/>
  <c r="F23" i="26"/>
  <c r="E23" i="26"/>
  <c r="D23" i="26"/>
  <c r="C23" i="26"/>
  <c r="M5" i="26"/>
  <c r="M23" i="26" s="1"/>
  <c r="L24" i="25" l="1"/>
  <c r="K24" i="25"/>
  <c r="J24" i="25"/>
  <c r="I24" i="25"/>
  <c r="H24" i="25"/>
  <c r="G24" i="25"/>
  <c r="F24" i="25"/>
  <c r="E24" i="25"/>
  <c r="D24" i="25"/>
  <c r="C24" i="25"/>
  <c r="N23" i="25"/>
  <c r="I23" i="25"/>
  <c r="H23" i="25"/>
  <c r="G23" i="25"/>
  <c r="F23" i="25"/>
  <c r="E23" i="25"/>
  <c r="D23" i="25"/>
  <c r="C23" i="25"/>
  <c r="M5" i="25"/>
  <c r="M23" i="25" s="1"/>
  <c r="L25" i="24" l="1"/>
  <c r="K25" i="24"/>
  <c r="J25" i="24"/>
  <c r="I25" i="24"/>
  <c r="H25" i="24"/>
  <c r="G25" i="24"/>
  <c r="F25" i="24"/>
  <c r="E25" i="24"/>
  <c r="D25" i="24"/>
  <c r="C25" i="24"/>
  <c r="N24" i="24"/>
  <c r="I24" i="24"/>
  <c r="H24" i="24"/>
  <c r="G24" i="24"/>
  <c r="F24" i="24"/>
  <c r="E24" i="24"/>
  <c r="D24" i="24"/>
  <c r="C24" i="24"/>
  <c r="M5" i="24"/>
  <c r="M24" i="24" s="1"/>
  <c r="L25" i="23" l="1"/>
  <c r="K25" i="23"/>
  <c r="J25" i="23"/>
  <c r="I25" i="23"/>
  <c r="H25" i="23"/>
  <c r="G25" i="23"/>
  <c r="F25" i="23"/>
  <c r="E25" i="23"/>
  <c r="D25" i="23"/>
  <c r="C25" i="23"/>
  <c r="N24" i="23"/>
  <c r="I24" i="23"/>
  <c r="H24" i="23"/>
  <c r="G24" i="23"/>
  <c r="F24" i="23"/>
  <c r="E24" i="23"/>
  <c r="D24" i="23"/>
  <c r="C24" i="23"/>
  <c r="M5" i="23"/>
  <c r="M24" i="23" s="1"/>
  <c r="L25" i="22" l="1"/>
  <c r="K25" i="22"/>
  <c r="J25" i="22"/>
  <c r="I25" i="22"/>
  <c r="H25" i="22"/>
  <c r="G25" i="22"/>
  <c r="F25" i="22"/>
  <c r="E25" i="22"/>
  <c r="D25" i="22"/>
  <c r="C25" i="22"/>
  <c r="N24" i="22"/>
  <c r="I24" i="22"/>
  <c r="H24" i="22"/>
  <c r="G24" i="22"/>
  <c r="F24" i="22"/>
  <c r="E24" i="22"/>
  <c r="D24" i="22"/>
  <c r="C24" i="22"/>
  <c r="M5" i="22"/>
  <c r="M24" i="22" s="1"/>
  <c r="L25" i="21" l="1"/>
  <c r="K25" i="21"/>
  <c r="J25" i="21"/>
  <c r="I25" i="21"/>
  <c r="H25" i="21"/>
  <c r="G25" i="21"/>
  <c r="F25" i="21"/>
  <c r="E25" i="21"/>
  <c r="D25" i="21"/>
  <c r="C25" i="21"/>
  <c r="N24" i="21"/>
  <c r="I24" i="21"/>
  <c r="H24" i="21"/>
  <c r="G24" i="21"/>
  <c r="F24" i="21"/>
  <c r="E24" i="21"/>
  <c r="D24" i="21"/>
  <c r="C24" i="21"/>
  <c r="M5" i="21"/>
  <c r="M24" i="21" s="1"/>
  <c r="L24" i="20" l="1"/>
  <c r="K24" i="20"/>
  <c r="J24" i="20"/>
  <c r="I24" i="20"/>
  <c r="H24" i="20"/>
  <c r="G24" i="20"/>
  <c r="F24" i="20"/>
  <c r="E24" i="20"/>
  <c r="D24" i="20"/>
  <c r="C24" i="20"/>
  <c r="N23" i="20"/>
  <c r="I23" i="20"/>
  <c r="H23" i="20"/>
  <c r="G23" i="20"/>
  <c r="F23" i="20"/>
  <c r="E23" i="20"/>
  <c r="D23" i="20"/>
  <c r="C23" i="20"/>
  <c r="M5" i="20"/>
  <c r="M23" i="20" s="1"/>
  <c r="L24" i="19" l="1"/>
  <c r="K24" i="19"/>
  <c r="J24" i="19"/>
  <c r="I24" i="19"/>
  <c r="H24" i="19"/>
  <c r="G24" i="19"/>
  <c r="F24" i="19"/>
  <c r="E24" i="19"/>
  <c r="D24" i="19"/>
  <c r="C24" i="19"/>
  <c r="N23" i="19"/>
  <c r="I23" i="19"/>
  <c r="H23" i="19"/>
  <c r="G23" i="19"/>
  <c r="F23" i="19"/>
  <c r="E23" i="19"/>
  <c r="D23" i="19"/>
  <c r="C23" i="19"/>
  <c r="M4" i="19"/>
  <c r="M23" i="19" s="1"/>
  <c r="L24" i="18" l="1"/>
  <c r="K24" i="18"/>
  <c r="J24" i="18"/>
  <c r="I24" i="18"/>
  <c r="H24" i="18"/>
  <c r="G24" i="18"/>
  <c r="F24" i="18"/>
  <c r="E24" i="18"/>
  <c r="D24" i="18"/>
  <c r="C24" i="18"/>
  <c r="N23" i="18"/>
  <c r="I23" i="18"/>
  <c r="H23" i="18"/>
  <c r="G23" i="18"/>
  <c r="F23" i="18"/>
  <c r="E23" i="18"/>
  <c r="D23" i="18"/>
  <c r="C23" i="18"/>
  <c r="M3" i="18"/>
  <c r="M23" i="18" s="1"/>
  <c r="L24" i="17" l="1"/>
  <c r="K24" i="17"/>
  <c r="J24" i="17"/>
  <c r="I24" i="17"/>
  <c r="H24" i="17"/>
  <c r="G24" i="17"/>
  <c r="F24" i="17"/>
  <c r="E24" i="17"/>
  <c r="D24" i="17"/>
  <c r="C24" i="17"/>
  <c r="N23" i="17"/>
  <c r="I23" i="17"/>
  <c r="H23" i="17"/>
  <c r="G23" i="17"/>
  <c r="F23" i="17"/>
  <c r="E23" i="17"/>
  <c r="D23" i="17"/>
  <c r="C23" i="17"/>
  <c r="M3" i="17"/>
  <c r="M23" i="17" s="1"/>
  <c r="L24" i="16" l="1"/>
  <c r="K24" i="16"/>
  <c r="J24" i="16"/>
  <c r="I24" i="16"/>
  <c r="H24" i="16"/>
  <c r="G24" i="16"/>
  <c r="F24" i="16"/>
  <c r="E24" i="16"/>
  <c r="D24" i="16"/>
  <c r="C24" i="16"/>
  <c r="N23" i="16"/>
  <c r="I23" i="16"/>
  <c r="H23" i="16"/>
  <c r="G23" i="16"/>
  <c r="F23" i="16"/>
  <c r="E23" i="16"/>
  <c r="D23" i="16"/>
  <c r="C23" i="16"/>
  <c r="M3" i="16"/>
  <c r="M23" i="16" s="1"/>
  <c r="L24" i="15" l="1"/>
  <c r="K24" i="15"/>
  <c r="J24" i="15"/>
  <c r="I24" i="15"/>
  <c r="H24" i="15"/>
  <c r="G24" i="15"/>
  <c r="F24" i="15"/>
  <c r="E24" i="15"/>
  <c r="D24" i="15"/>
  <c r="C24" i="15"/>
  <c r="N23" i="15"/>
  <c r="I23" i="15"/>
  <c r="H23" i="15"/>
  <c r="G23" i="15"/>
  <c r="F23" i="15"/>
  <c r="E23" i="15"/>
  <c r="D23" i="15"/>
  <c r="C23" i="15"/>
  <c r="M3" i="15"/>
  <c r="M23" i="15" s="1"/>
  <c r="L24" i="14" l="1"/>
  <c r="K24" i="14"/>
  <c r="J24" i="14"/>
  <c r="I24" i="14"/>
  <c r="H24" i="14"/>
  <c r="G24" i="14"/>
  <c r="F24" i="14"/>
  <c r="E24" i="14"/>
  <c r="D24" i="14"/>
  <c r="C24" i="14"/>
  <c r="N23" i="14"/>
  <c r="I23" i="14"/>
  <c r="H23" i="14"/>
  <c r="G23" i="14"/>
  <c r="F23" i="14"/>
  <c r="E23" i="14"/>
  <c r="D23" i="14"/>
  <c r="C23" i="14"/>
  <c r="M4" i="14"/>
  <c r="M23" i="14" s="1"/>
  <c r="L24" i="13" l="1"/>
  <c r="K24" i="13"/>
  <c r="J24" i="13"/>
  <c r="I24" i="13"/>
  <c r="H24" i="13"/>
  <c r="G24" i="13"/>
  <c r="F24" i="13"/>
  <c r="E24" i="13"/>
  <c r="D24" i="13"/>
  <c r="C24" i="13"/>
  <c r="N23" i="13"/>
  <c r="I23" i="13"/>
  <c r="H23" i="13"/>
  <c r="G23" i="13"/>
  <c r="F23" i="13"/>
  <c r="E23" i="13"/>
  <c r="D23" i="13"/>
  <c r="C23" i="13"/>
  <c r="M4" i="13"/>
  <c r="M23" i="13" s="1"/>
  <c r="L24" i="12" l="1"/>
  <c r="K24" i="12"/>
  <c r="J24" i="12"/>
  <c r="I24" i="12"/>
  <c r="H24" i="12"/>
  <c r="G24" i="12"/>
  <c r="F24" i="12"/>
  <c r="E24" i="12"/>
  <c r="D24" i="12"/>
  <c r="C24" i="12"/>
  <c r="N23" i="12"/>
  <c r="I23" i="12"/>
  <c r="H23" i="12"/>
  <c r="G23" i="12"/>
  <c r="F23" i="12"/>
  <c r="E23" i="12"/>
  <c r="D23" i="12"/>
  <c r="C23" i="12"/>
  <c r="M4" i="12"/>
  <c r="M23" i="12" s="1"/>
  <c r="L24" i="11" l="1"/>
  <c r="K24" i="11"/>
  <c r="J24" i="11"/>
  <c r="I24" i="11"/>
  <c r="H24" i="11"/>
  <c r="G24" i="11"/>
  <c r="F24" i="11"/>
  <c r="E24" i="11"/>
  <c r="D24" i="11"/>
  <c r="C24" i="11"/>
  <c r="N23" i="11"/>
  <c r="I23" i="11"/>
  <c r="H23" i="11"/>
  <c r="G23" i="11"/>
  <c r="F23" i="11"/>
  <c r="E23" i="11"/>
  <c r="D23" i="11"/>
  <c r="C23" i="11"/>
  <c r="M4" i="11"/>
  <c r="M23" i="11" s="1"/>
  <c r="L24" i="10" l="1"/>
  <c r="K24" i="10"/>
  <c r="J24" i="10"/>
  <c r="I24" i="10"/>
  <c r="H24" i="10"/>
  <c r="G24" i="10"/>
  <c r="F24" i="10"/>
  <c r="E24" i="10"/>
  <c r="D24" i="10"/>
  <c r="C24" i="10"/>
  <c r="N23" i="10"/>
  <c r="I23" i="10"/>
  <c r="H23" i="10"/>
  <c r="G23" i="10"/>
  <c r="F23" i="10"/>
  <c r="E23" i="10"/>
  <c r="D23" i="10"/>
  <c r="C23" i="10"/>
  <c r="M5" i="10"/>
  <c r="M23" i="10" s="1"/>
  <c r="L24" i="9" l="1"/>
  <c r="K24" i="9"/>
  <c r="J24" i="9"/>
  <c r="I24" i="9"/>
  <c r="H24" i="9"/>
  <c r="G24" i="9"/>
  <c r="F24" i="9"/>
  <c r="E24" i="9"/>
  <c r="D24" i="9"/>
  <c r="C24" i="9"/>
  <c r="N23" i="9"/>
  <c r="I23" i="9"/>
  <c r="H23" i="9"/>
  <c r="G23" i="9"/>
  <c r="F23" i="9"/>
  <c r="E23" i="9"/>
  <c r="D23" i="9"/>
  <c r="C23" i="9"/>
  <c r="M4" i="9"/>
  <c r="M23" i="9" s="1"/>
  <c r="L24" i="8" l="1"/>
  <c r="K24" i="8"/>
  <c r="J24" i="8"/>
  <c r="I24" i="8"/>
  <c r="H24" i="8"/>
  <c r="G24" i="8"/>
  <c r="F24" i="8"/>
  <c r="E24" i="8"/>
  <c r="D24" i="8"/>
  <c r="C24" i="8"/>
  <c r="N23" i="8"/>
  <c r="I23" i="8"/>
  <c r="H23" i="8"/>
  <c r="G23" i="8"/>
  <c r="F23" i="8"/>
  <c r="E23" i="8"/>
  <c r="D23" i="8"/>
  <c r="C23" i="8"/>
  <c r="M5" i="8"/>
  <c r="M23" i="8" s="1"/>
  <c r="L24" i="7" l="1"/>
  <c r="K24" i="7"/>
  <c r="J24" i="7"/>
  <c r="I24" i="7"/>
  <c r="H24" i="7"/>
  <c r="G24" i="7"/>
  <c r="F24" i="7"/>
  <c r="E24" i="7"/>
  <c r="D24" i="7"/>
  <c r="C24" i="7"/>
  <c r="N23" i="7"/>
  <c r="I23" i="7"/>
  <c r="H23" i="7"/>
  <c r="G23" i="7"/>
  <c r="F23" i="7"/>
  <c r="E23" i="7"/>
  <c r="D23" i="7"/>
  <c r="C23" i="7"/>
  <c r="M5" i="7"/>
  <c r="M23" i="7" s="1"/>
  <c r="L24" i="6" l="1"/>
  <c r="K24" i="6"/>
  <c r="J24" i="6"/>
  <c r="I24" i="6"/>
  <c r="H24" i="6"/>
  <c r="G24" i="6"/>
  <c r="F24" i="6"/>
  <c r="E24" i="6"/>
  <c r="D24" i="6"/>
  <c r="C24" i="6"/>
  <c r="N23" i="6"/>
  <c r="I23" i="6"/>
  <c r="H23" i="6"/>
  <c r="G23" i="6"/>
  <c r="F23" i="6"/>
  <c r="E23" i="6"/>
  <c r="D23" i="6"/>
  <c r="C23" i="6"/>
  <c r="M5" i="6"/>
  <c r="M23" i="6" s="1"/>
  <c r="L23" i="5" l="1"/>
  <c r="K23" i="5"/>
  <c r="J23" i="5"/>
  <c r="I23" i="5"/>
  <c r="H23" i="5"/>
  <c r="G23" i="5"/>
  <c r="F23" i="5"/>
  <c r="E23" i="5"/>
  <c r="D23" i="5"/>
  <c r="C23" i="5"/>
  <c r="N22" i="5"/>
  <c r="I22" i="5"/>
  <c r="H22" i="5"/>
  <c r="G22" i="5"/>
  <c r="F22" i="5"/>
  <c r="E22" i="5"/>
  <c r="D22" i="5"/>
  <c r="C22" i="5"/>
  <c r="M5" i="5"/>
  <c r="M22" i="5" s="1"/>
  <c r="L21" i="4" l="1"/>
  <c r="K21" i="4"/>
  <c r="J21" i="4"/>
  <c r="I21" i="4"/>
  <c r="H21" i="4"/>
  <c r="G21" i="4"/>
  <c r="F21" i="4"/>
  <c r="E21" i="4"/>
  <c r="D21" i="4"/>
  <c r="C21" i="4"/>
  <c r="N20" i="4"/>
  <c r="I20" i="4"/>
  <c r="H20" i="4"/>
  <c r="G20" i="4"/>
  <c r="F20" i="4"/>
  <c r="E20" i="4"/>
  <c r="D20" i="4"/>
  <c r="C20" i="4"/>
  <c r="M4" i="4"/>
  <c r="M20" i="4" s="1"/>
  <c r="L21" i="3" l="1"/>
  <c r="K21" i="3"/>
  <c r="J21" i="3"/>
  <c r="I21" i="3"/>
  <c r="H21" i="3"/>
  <c r="G21" i="3"/>
  <c r="F21" i="3"/>
  <c r="E21" i="3"/>
  <c r="D21" i="3"/>
  <c r="C21" i="3"/>
  <c r="N20" i="3"/>
  <c r="I20" i="3"/>
  <c r="H20" i="3"/>
  <c r="G20" i="3"/>
  <c r="F20" i="3"/>
  <c r="E20" i="3"/>
  <c r="D20" i="3"/>
  <c r="C20" i="3"/>
  <c r="M3" i="3"/>
  <c r="M20" i="3" s="1"/>
  <c r="L19" i="2" l="1"/>
  <c r="K19" i="2"/>
  <c r="J19" i="2"/>
  <c r="I19" i="2"/>
  <c r="H19" i="2"/>
  <c r="G19" i="2"/>
  <c r="F19" i="2"/>
  <c r="E19" i="2"/>
  <c r="D19" i="2"/>
  <c r="C19" i="2"/>
  <c r="N18" i="2"/>
  <c r="I18" i="2"/>
  <c r="H18" i="2"/>
  <c r="G18" i="2"/>
  <c r="F18" i="2"/>
  <c r="E18" i="2"/>
  <c r="D18" i="2"/>
  <c r="C18" i="2"/>
  <c r="M5" i="2"/>
  <c r="M18" i="2" s="1"/>
  <c r="M7" i="1" l="1"/>
  <c r="L14" i="1" l="1"/>
  <c r="K14" i="1"/>
  <c r="J14" i="1"/>
  <c r="I14" i="1"/>
  <c r="H14" i="1"/>
  <c r="G14" i="1"/>
  <c r="F14" i="1"/>
  <c r="E14" i="1"/>
  <c r="D14" i="1"/>
  <c r="C14" i="1"/>
  <c r="N13" i="1"/>
  <c r="I13" i="1"/>
  <c r="H13" i="1"/>
  <c r="G13" i="1"/>
  <c r="F13" i="1"/>
  <c r="E13" i="1"/>
  <c r="D13" i="1"/>
  <c r="C13" i="1"/>
  <c r="M13" i="1"/>
</calcChain>
</file>

<file path=xl/sharedStrings.xml><?xml version="1.0" encoding="utf-8"?>
<sst xmlns="http://schemas.openxmlformats.org/spreadsheetml/2006/main" count="1586" uniqueCount="38">
  <si>
    <t>Update</t>
  </si>
  <si>
    <t>Call</t>
  </si>
  <si>
    <t>Total</t>
  </si>
  <si>
    <t>DXCC</t>
  </si>
  <si>
    <t>Active?</t>
  </si>
  <si>
    <t>Notes</t>
  </si>
  <si>
    <t>AVERAGES</t>
  </si>
  <si>
    <t>PARTICIPATION</t>
  </si>
  <si>
    <t>GM3YOR</t>
  </si>
  <si>
    <t>G7PVZ</t>
  </si>
  <si>
    <t>G4FJW</t>
  </si>
  <si>
    <t>G3WGV</t>
  </si>
  <si>
    <t>G3TBK</t>
  </si>
  <si>
    <t>G3YBY</t>
  </si>
  <si>
    <t>G4DDL</t>
  </si>
  <si>
    <t>G3SWH</t>
  </si>
  <si>
    <t>G3SZG</t>
  </si>
  <si>
    <t>G3SJJ</t>
  </si>
  <si>
    <t>GM4FDM</t>
  </si>
  <si>
    <t>G3VYI</t>
  </si>
  <si>
    <t>G8AJM</t>
  </si>
  <si>
    <t>G4IIY</t>
  </si>
  <si>
    <t>G5LP</t>
  </si>
  <si>
    <t>G0ORC</t>
  </si>
  <si>
    <t>G3TXF</t>
  </si>
  <si>
    <t>G3VGZ</t>
  </si>
  <si>
    <t>"Away until March"</t>
  </si>
  <si>
    <t>G4AFU</t>
  </si>
  <si>
    <t>MD0CCE</t>
  </si>
  <si>
    <t>G4KFT</t>
  </si>
  <si>
    <t>Away in Florida</t>
  </si>
  <si>
    <t>N</t>
  </si>
  <si>
    <t>Stuck in France</t>
  </si>
  <si>
    <t>G0FYD</t>
  </si>
  <si>
    <t>?</t>
  </si>
  <si>
    <t>In hospital 2020-08-18</t>
  </si>
  <si>
    <t>G4FW</t>
  </si>
  <si>
    <t>Relocated to 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</si>
</sst>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1" fontId="2" fillId="0" borderId="0" xfId="0" applyNumberFormat="1" applyFont="1"/>
    <xf numFmtId="9" fontId="2" fillId="0" borderId="0" xfId="2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/>
    <xf numFmtId="43" fontId="0" fillId="0" borderId="0" xfId="0" applyNumberFormat="1"/>
    <xf numFmtId="0" fontId="0" fillId="0" borderId="0" xfId="0" applyAlignment="1">
      <alignment horizontal="center"/>
    </xf>
    <xf numFmtId="10" fontId="2" fillId="0" borderId="0" xfId="2" applyNumberFormat="1"/>
    <xf numFmtId="0" fontId="4" fillId="0" borderId="0" xfId="0" applyFont="1" applyAlignment="1">
      <alignment horizontal="center"/>
    </xf>
    <xf numFmtId="16" fontId="2" fillId="0" borderId="0" xfId="0" applyNumberFormat="1" applyFont="1" applyFill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workbookViewId="0">
      <selection activeCell="B26" sqref="B2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43842</v>
      </c>
      <c r="B2" t="s">
        <v>12</v>
      </c>
      <c r="C2">
        <v>27</v>
      </c>
      <c r="D2">
        <v>53</v>
      </c>
      <c r="E2">
        <v>71</v>
      </c>
      <c r="F2">
        <v>14</v>
      </c>
      <c r="G2">
        <v>70</v>
      </c>
      <c r="H2">
        <v>12</v>
      </c>
      <c r="I2">
        <v>9</v>
      </c>
      <c r="J2">
        <v>0</v>
      </c>
      <c r="K2">
        <v>3</v>
      </c>
      <c r="L2">
        <v>0</v>
      </c>
      <c r="M2">
        <v>259</v>
      </c>
      <c r="N2">
        <v>107</v>
      </c>
      <c r="O2" s="8"/>
      <c r="P2" s="9"/>
    </row>
    <row r="3" spans="1:16" x14ac:dyDescent="0.2">
      <c r="A3" s="7">
        <v>43842</v>
      </c>
      <c r="B3" t="s">
        <v>10</v>
      </c>
      <c r="C3">
        <v>30</v>
      </c>
      <c r="D3">
        <v>38</v>
      </c>
      <c r="E3">
        <v>41</v>
      </c>
      <c r="F3">
        <v>3</v>
      </c>
      <c r="G3">
        <v>22</v>
      </c>
      <c r="H3">
        <v>0</v>
      </c>
      <c r="I3">
        <v>1</v>
      </c>
      <c r="J3">
        <v>0</v>
      </c>
      <c r="K3">
        <v>1</v>
      </c>
      <c r="L3">
        <v>0</v>
      </c>
      <c r="M3">
        <v>136</v>
      </c>
      <c r="N3">
        <v>60</v>
      </c>
      <c r="O3" s="8"/>
      <c r="P3" s="9"/>
    </row>
    <row r="4" spans="1:16" x14ac:dyDescent="0.2">
      <c r="A4" s="7">
        <v>43842</v>
      </c>
      <c r="B4" t="s">
        <v>8</v>
      </c>
      <c r="C4">
        <v>0</v>
      </c>
      <c r="D4">
        <v>13</v>
      </c>
      <c r="E4">
        <v>32</v>
      </c>
      <c r="F4">
        <v>7</v>
      </c>
      <c r="G4">
        <v>26</v>
      </c>
      <c r="H4">
        <v>15</v>
      </c>
      <c r="I4">
        <v>4</v>
      </c>
      <c r="J4">
        <v>0</v>
      </c>
      <c r="K4">
        <v>1</v>
      </c>
      <c r="L4">
        <v>0</v>
      </c>
      <c r="M4">
        <v>98</v>
      </c>
      <c r="N4">
        <v>63</v>
      </c>
      <c r="O4" s="8"/>
      <c r="P4" s="9"/>
    </row>
    <row r="5" spans="1:16" x14ac:dyDescent="0.2">
      <c r="A5" s="7">
        <v>43842</v>
      </c>
      <c r="B5" t="s">
        <v>17</v>
      </c>
      <c r="C5">
        <v>7</v>
      </c>
      <c r="D5">
        <v>20</v>
      </c>
      <c r="E5">
        <v>29</v>
      </c>
      <c r="F5">
        <v>2</v>
      </c>
      <c r="G5">
        <v>15</v>
      </c>
      <c r="H5">
        <v>2</v>
      </c>
      <c r="I5">
        <v>0</v>
      </c>
      <c r="J5">
        <v>0</v>
      </c>
      <c r="K5">
        <v>5</v>
      </c>
      <c r="L5">
        <v>0</v>
      </c>
      <c r="M5">
        <v>80</v>
      </c>
      <c r="N5">
        <v>46</v>
      </c>
      <c r="O5" s="8"/>
      <c r="P5" s="9"/>
    </row>
    <row r="6" spans="1:16" x14ac:dyDescent="0.2">
      <c r="A6" s="7">
        <v>43842</v>
      </c>
      <c r="B6" t="s">
        <v>15</v>
      </c>
      <c r="C6">
        <v>8</v>
      </c>
      <c r="D6">
        <v>20</v>
      </c>
      <c r="E6">
        <v>17</v>
      </c>
      <c r="F6">
        <v>7</v>
      </c>
      <c r="G6">
        <v>19</v>
      </c>
      <c r="H6">
        <v>5</v>
      </c>
      <c r="I6">
        <v>0</v>
      </c>
      <c r="J6">
        <v>0</v>
      </c>
      <c r="K6">
        <v>1</v>
      </c>
      <c r="L6">
        <v>0</v>
      </c>
      <c r="M6">
        <v>77</v>
      </c>
      <c r="N6">
        <v>40</v>
      </c>
      <c r="O6" s="8"/>
      <c r="P6" s="9"/>
    </row>
    <row r="7" spans="1:16" x14ac:dyDescent="0.2">
      <c r="A7" s="7">
        <v>43842</v>
      </c>
      <c r="B7" t="s">
        <v>11</v>
      </c>
      <c r="C7">
        <v>6</v>
      </c>
      <c r="D7">
        <v>15</v>
      </c>
      <c r="E7">
        <v>10</v>
      </c>
      <c r="F7">
        <v>5</v>
      </c>
      <c r="G7">
        <v>10</v>
      </c>
      <c r="H7">
        <v>7</v>
      </c>
      <c r="I7">
        <v>4</v>
      </c>
      <c r="J7">
        <v>0</v>
      </c>
      <c r="K7">
        <v>0</v>
      </c>
      <c r="L7">
        <v>0</v>
      </c>
      <c r="M7">
        <f>SUM(C7:L7)</f>
        <v>57</v>
      </c>
      <c r="N7">
        <v>37</v>
      </c>
      <c r="O7" s="8"/>
      <c r="P7" s="9"/>
    </row>
    <row r="8" spans="1:16" x14ac:dyDescent="0.2">
      <c r="A8" s="7">
        <v>43842</v>
      </c>
      <c r="B8" t="s">
        <v>13</v>
      </c>
      <c r="C8">
        <v>0</v>
      </c>
      <c r="D8">
        <v>0</v>
      </c>
      <c r="E8">
        <v>11</v>
      </c>
      <c r="F8">
        <v>0</v>
      </c>
      <c r="G8">
        <v>26</v>
      </c>
      <c r="H8">
        <v>8</v>
      </c>
      <c r="I8">
        <v>3</v>
      </c>
      <c r="J8">
        <v>1</v>
      </c>
      <c r="K8">
        <v>2</v>
      </c>
      <c r="L8">
        <v>0</v>
      </c>
      <c r="M8">
        <v>51</v>
      </c>
      <c r="N8">
        <v>33</v>
      </c>
      <c r="O8" s="8"/>
      <c r="P8" s="9"/>
    </row>
    <row r="9" spans="1:16" x14ac:dyDescent="0.2">
      <c r="A9" s="7">
        <v>43842</v>
      </c>
      <c r="B9" t="s">
        <v>14</v>
      </c>
      <c r="C9">
        <v>0</v>
      </c>
      <c r="D9">
        <v>4</v>
      </c>
      <c r="E9">
        <v>4</v>
      </c>
      <c r="F9">
        <v>8</v>
      </c>
      <c r="G9">
        <v>15</v>
      </c>
      <c r="H9">
        <v>3</v>
      </c>
      <c r="I9">
        <v>0</v>
      </c>
      <c r="J9">
        <v>1</v>
      </c>
      <c r="K9">
        <v>0</v>
      </c>
      <c r="L9">
        <v>0</v>
      </c>
      <c r="M9">
        <v>35</v>
      </c>
      <c r="N9">
        <v>21</v>
      </c>
      <c r="O9" s="8"/>
      <c r="P9" s="9"/>
    </row>
    <row r="10" spans="1:16" x14ac:dyDescent="0.2">
      <c r="A10" s="7">
        <v>43842</v>
      </c>
      <c r="B10" t="s">
        <v>16</v>
      </c>
      <c r="C10">
        <v>0</v>
      </c>
      <c r="D10">
        <v>21</v>
      </c>
      <c r="E10">
        <v>3</v>
      </c>
      <c r="F10">
        <v>0</v>
      </c>
      <c r="G10">
        <v>3</v>
      </c>
      <c r="H10">
        <v>1</v>
      </c>
      <c r="I10">
        <v>0</v>
      </c>
      <c r="J10">
        <v>0</v>
      </c>
      <c r="K10">
        <v>0</v>
      </c>
      <c r="L10">
        <v>0</v>
      </c>
      <c r="M10">
        <v>28</v>
      </c>
      <c r="N10">
        <v>25</v>
      </c>
      <c r="O10" s="8"/>
      <c r="P10" s="9"/>
    </row>
    <row r="11" spans="1:16" x14ac:dyDescent="0.2">
      <c r="A11" s="7">
        <v>43842</v>
      </c>
      <c r="B11" t="s">
        <v>18</v>
      </c>
      <c r="C11">
        <v>0</v>
      </c>
      <c r="D11">
        <v>7</v>
      </c>
      <c r="E11">
        <v>0</v>
      </c>
      <c r="F11">
        <v>0</v>
      </c>
      <c r="G11">
        <v>11</v>
      </c>
      <c r="H11">
        <v>0</v>
      </c>
      <c r="I11">
        <v>1</v>
      </c>
      <c r="J11">
        <v>0</v>
      </c>
      <c r="K11">
        <v>0</v>
      </c>
      <c r="L11">
        <v>0</v>
      </c>
      <c r="M11">
        <v>19</v>
      </c>
      <c r="N11">
        <v>19</v>
      </c>
      <c r="O11" s="8"/>
      <c r="P11" s="9"/>
    </row>
    <row r="12" spans="1:16" x14ac:dyDescent="0.2">
      <c r="A12" s="7">
        <v>43842</v>
      </c>
      <c r="B12" t="s">
        <v>9</v>
      </c>
      <c r="C12">
        <v>0</v>
      </c>
      <c r="D12">
        <v>4</v>
      </c>
      <c r="E12">
        <v>4</v>
      </c>
      <c r="F12">
        <v>0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10</v>
      </c>
      <c r="N12">
        <v>9</v>
      </c>
      <c r="O12" s="8"/>
      <c r="P12" s="9"/>
    </row>
    <row r="13" spans="1:16" x14ac:dyDescent="0.2">
      <c r="A13" s="10" t="s">
        <v>6</v>
      </c>
      <c r="B13" s="10"/>
      <c r="C13" s="11">
        <f t="shared" ref="C13:I13" si="0">AVERAGEIF(C2:C12,"&gt;0")</f>
        <v>15.6</v>
      </c>
      <c r="D13" s="11">
        <f t="shared" si="0"/>
        <v>19.5</v>
      </c>
      <c r="E13" s="11">
        <f t="shared" si="0"/>
        <v>22.2</v>
      </c>
      <c r="F13" s="11">
        <f t="shared" si="0"/>
        <v>6.5714285714285712</v>
      </c>
      <c r="G13" s="11">
        <f t="shared" si="0"/>
        <v>19.90909090909091</v>
      </c>
      <c r="H13" s="11">
        <f t="shared" si="0"/>
        <v>6.625</v>
      </c>
      <c r="I13" s="11">
        <f t="shared" si="0"/>
        <v>3.6666666666666665</v>
      </c>
      <c r="J13" s="11">
        <v>0</v>
      </c>
      <c r="K13" s="11">
        <v>0</v>
      </c>
      <c r="L13" s="11">
        <v>0</v>
      </c>
      <c r="M13" s="11">
        <f>AVERAGEIF(M2:M12,"&gt;0")</f>
        <v>77.272727272727266</v>
      </c>
      <c r="N13" s="11">
        <f>AVERAGEIF(N2:N12,"&gt;0")</f>
        <v>41.81818181818182</v>
      </c>
      <c r="O13" s="8"/>
      <c r="P13" s="9"/>
    </row>
    <row r="14" spans="1:16" x14ac:dyDescent="0.2">
      <c r="A14" s="10" t="s">
        <v>7</v>
      </c>
      <c r="B14" s="10"/>
      <c r="C14" s="12">
        <f t="shared" ref="C14:L14" si="1">COUNTIF(C2:C12,"&gt;0")/COUNTA(C2:C12)</f>
        <v>0.45454545454545453</v>
      </c>
      <c r="D14" s="12">
        <f t="shared" si="1"/>
        <v>0.90909090909090906</v>
      </c>
      <c r="E14" s="12">
        <f t="shared" si="1"/>
        <v>0.90909090909090906</v>
      </c>
      <c r="F14" s="12">
        <f t="shared" si="1"/>
        <v>0.63636363636363635</v>
      </c>
      <c r="G14" s="12">
        <f t="shared" si="1"/>
        <v>1</v>
      </c>
      <c r="H14" s="12">
        <f t="shared" si="1"/>
        <v>0.72727272727272729</v>
      </c>
      <c r="I14" s="12">
        <f t="shared" si="1"/>
        <v>0.54545454545454541</v>
      </c>
      <c r="J14" s="12">
        <f t="shared" si="1"/>
        <v>0.18181818181818182</v>
      </c>
      <c r="K14" s="12">
        <f t="shared" si="1"/>
        <v>0.54545454545454541</v>
      </c>
      <c r="L14" s="12">
        <f t="shared" si="1"/>
        <v>0</v>
      </c>
      <c r="M14" s="10"/>
      <c r="N14" s="10"/>
      <c r="O14" s="8"/>
      <c r="P14" s="9"/>
    </row>
    <row r="15" spans="1:16" x14ac:dyDescent="0.2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4"/>
    </row>
    <row r="16" spans="1:16" x14ac:dyDescent="0.2">
      <c r="O16" s="14"/>
    </row>
    <row r="17" spans="7:15" x14ac:dyDescent="0.2">
      <c r="O17" s="14"/>
    </row>
    <row r="18" spans="7:15" x14ac:dyDescent="0.2">
      <c r="G18" s="15"/>
      <c r="O18" s="14"/>
    </row>
    <row r="19" spans="7:15" x14ac:dyDescent="0.2">
      <c r="O19" s="14"/>
    </row>
    <row r="20" spans="7:15" x14ac:dyDescent="0.2">
      <c r="O20" s="14"/>
    </row>
    <row r="21" spans="7:15" x14ac:dyDescent="0.2">
      <c r="G21" s="16"/>
      <c r="O21" s="14"/>
    </row>
    <row r="22" spans="7:15" x14ac:dyDescent="0.2">
      <c r="O22" s="14"/>
    </row>
    <row r="23" spans="7:15" x14ac:dyDescent="0.2">
      <c r="O23" s="14"/>
    </row>
    <row r="24" spans="7:15" x14ac:dyDescent="0.2">
      <c r="O24" s="14"/>
    </row>
    <row r="25" spans="7:15" x14ac:dyDescent="0.2">
      <c r="O25" s="14"/>
    </row>
    <row r="26" spans="7:15" x14ac:dyDescent="0.2">
      <c r="O26" s="14"/>
    </row>
    <row r="27" spans="7:15" x14ac:dyDescent="0.2">
      <c r="O27" s="14"/>
    </row>
    <row r="28" spans="7:15" x14ac:dyDescent="0.2">
      <c r="O28" s="14"/>
    </row>
    <row r="29" spans="7:15" x14ac:dyDescent="0.2">
      <c r="O29" s="14"/>
    </row>
    <row r="30" spans="7:15" x14ac:dyDescent="0.2">
      <c r="O30" s="14"/>
    </row>
    <row r="31" spans="7:15" x14ac:dyDescent="0.2">
      <c r="O31" s="14"/>
    </row>
    <row r="32" spans="7:15" x14ac:dyDescent="0.2">
      <c r="O32" s="14"/>
    </row>
    <row r="33" spans="15:17" x14ac:dyDescent="0.2">
      <c r="O33" s="17"/>
    </row>
    <row r="34" spans="15:17" x14ac:dyDescent="0.2">
      <c r="O34" s="17"/>
    </row>
    <row r="35" spans="15:17" x14ac:dyDescent="0.2">
      <c r="O35" s="17"/>
    </row>
    <row r="44" spans="15:17" x14ac:dyDescent="0.2">
      <c r="Q44" s="18"/>
    </row>
  </sheetData>
  <sortState xmlns:xlrd2="http://schemas.microsoft.com/office/spreadsheetml/2017/richdata2" ref="A2:N12">
    <sortCondition descending="1" ref="M2:M1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110E-2B96-419D-860D-58BD77945728}">
  <dimension ref="A1:Q54"/>
  <sheetViews>
    <sheetView workbookViewId="0">
      <selection activeCell="A12" sqref="A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43905</v>
      </c>
      <c r="B2" t="s">
        <v>12</v>
      </c>
      <c r="C2">
        <v>98</v>
      </c>
      <c r="D2">
        <v>110</v>
      </c>
      <c r="E2">
        <v>139</v>
      </c>
      <c r="F2">
        <v>73</v>
      </c>
      <c r="G2">
        <v>167</v>
      </c>
      <c r="H2">
        <v>63</v>
      </c>
      <c r="I2">
        <v>75</v>
      </c>
      <c r="J2">
        <v>3</v>
      </c>
      <c r="K2">
        <v>6</v>
      </c>
      <c r="L2">
        <v>0</v>
      </c>
      <c r="M2">
        <v>734</v>
      </c>
      <c r="N2">
        <v>185</v>
      </c>
      <c r="O2" s="8"/>
      <c r="P2" s="9"/>
    </row>
    <row r="3" spans="1:16" x14ac:dyDescent="0.2">
      <c r="A3" s="7">
        <v>43905</v>
      </c>
      <c r="B3" t="s">
        <v>17</v>
      </c>
      <c r="C3">
        <v>82</v>
      </c>
      <c r="D3">
        <v>74</v>
      </c>
      <c r="E3">
        <v>101</v>
      </c>
      <c r="F3">
        <v>56</v>
      </c>
      <c r="G3">
        <v>107</v>
      </c>
      <c r="H3">
        <v>36</v>
      </c>
      <c r="I3">
        <v>29</v>
      </c>
      <c r="J3">
        <v>0</v>
      </c>
      <c r="K3">
        <v>9</v>
      </c>
      <c r="L3">
        <v>0</v>
      </c>
      <c r="M3">
        <v>494</v>
      </c>
      <c r="N3">
        <v>162</v>
      </c>
      <c r="O3" s="8"/>
      <c r="P3" s="9"/>
    </row>
    <row r="4" spans="1:16" x14ac:dyDescent="0.2">
      <c r="A4" s="7">
        <v>43905</v>
      </c>
      <c r="B4" t="s">
        <v>22</v>
      </c>
      <c r="C4">
        <v>0</v>
      </c>
      <c r="D4">
        <v>84</v>
      </c>
      <c r="E4">
        <v>107</v>
      </c>
      <c r="F4">
        <v>46</v>
      </c>
      <c r="G4">
        <v>117</v>
      </c>
      <c r="H4">
        <v>64</v>
      </c>
      <c r="I4">
        <v>24</v>
      </c>
      <c r="J4">
        <v>0</v>
      </c>
      <c r="K4">
        <v>2</v>
      </c>
      <c r="L4">
        <v>0</v>
      </c>
      <c r="M4">
        <v>444</v>
      </c>
      <c r="N4">
        <v>155</v>
      </c>
      <c r="O4" s="8"/>
      <c r="P4" s="9"/>
    </row>
    <row r="5" spans="1:16" x14ac:dyDescent="0.2">
      <c r="A5" s="7">
        <v>43905</v>
      </c>
      <c r="B5" t="s">
        <v>11</v>
      </c>
      <c r="C5">
        <v>70</v>
      </c>
      <c r="D5">
        <v>73</v>
      </c>
      <c r="E5">
        <v>80</v>
      </c>
      <c r="F5">
        <v>55</v>
      </c>
      <c r="G5">
        <v>90</v>
      </c>
      <c r="H5">
        <v>45</v>
      </c>
      <c r="I5">
        <v>18</v>
      </c>
      <c r="J5">
        <v>0</v>
      </c>
      <c r="K5">
        <v>0</v>
      </c>
      <c r="L5">
        <v>0</v>
      </c>
      <c r="M5">
        <f>SUM(C5:L5)</f>
        <v>431</v>
      </c>
      <c r="N5">
        <v>147</v>
      </c>
      <c r="O5" s="8"/>
      <c r="P5" s="9"/>
    </row>
    <row r="6" spans="1:16" x14ac:dyDescent="0.2">
      <c r="A6" s="7">
        <v>43905</v>
      </c>
      <c r="B6" t="s">
        <v>10</v>
      </c>
      <c r="C6">
        <v>60</v>
      </c>
      <c r="D6">
        <v>63</v>
      </c>
      <c r="E6">
        <v>95</v>
      </c>
      <c r="F6">
        <v>31</v>
      </c>
      <c r="G6">
        <v>44</v>
      </c>
      <c r="H6">
        <v>3</v>
      </c>
      <c r="I6">
        <v>1</v>
      </c>
      <c r="J6">
        <v>0</v>
      </c>
      <c r="K6">
        <v>1</v>
      </c>
      <c r="L6">
        <v>0</v>
      </c>
      <c r="M6">
        <v>298</v>
      </c>
      <c r="N6">
        <v>116</v>
      </c>
      <c r="O6" s="8"/>
      <c r="P6" s="9"/>
    </row>
    <row r="7" spans="1:16" x14ac:dyDescent="0.2">
      <c r="A7" s="7">
        <v>43884</v>
      </c>
      <c r="B7" t="s">
        <v>8</v>
      </c>
      <c r="C7">
        <v>0</v>
      </c>
      <c r="D7">
        <v>35</v>
      </c>
      <c r="E7">
        <v>64</v>
      </c>
      <c r="F7">
        <v>40</v>
      </c>
      <c r="G7">
        <v>91</v>
      </c>
      <c r="H7">
        <v>37</v>
      </c>
      <c r="I7">
        <v>15</v>
      </c>
      <c r="J7">
        <v>3</v>
      </c>
      <c r="K7">
        <v>1</v>
      </c>
      <c r="L7">
        <v>0</v>
      </c>
      <c r="M7">
        <v>286</v>
      </c>
      <c r="N7">
        <v>119</v>
      </c>
      <c r="O7" s="8"/>
      <c r="P7" s="9"/>
    </row>
    <row r="8" spans="1:16" x14ac:dyDescent="0.2">
      <c r="A8" s="7">
        <v>43905</v>
      </c>
      <c r="B8" t="s">
        <v>20</v>
      </c>
      <c r="C8">
        <v>62</v>
      </c>
      <c r="D8">
        <v>34</v>
      </c>
      <c r="E8">
        <v>55</v>
      </c>
      <c r="F8">
        <v>33</v>
      </c>
      <c r="G8">
        <v>52</v>
      </c>
      <c r="H8">
        <v>13</v>
      </c>
      <c r="I8">
        <v>9</v>
      </c>
      <c r="J8">
        <v>0</v>
      </c>
      <c r="K8">
        <v>0</v>
      </c>
      <c r="L8">
        <v>0</v>
      </c>
      <c r="M8">
        <v>258</v>
      </c>
      <c r="N8">
        <v>107</v>
      </c>
      <c r="O8" s="8"/>
      <c r="P8" s="9"/>
    </row>
    <row r="9" spans="1:16" x14ac:dyDescent="0.2">
      <c r="A9" s="7">
        <v>43898</v>
      </c>
      <c r="B9" t="s">
        <v>23</v>
      </c>
      <c r="C9">
        <v>0</v>
      </c>
      <c r="D9">
        <v>62</v>
      </c>
      <c r="E9">
        <v>73</v>
      </c>
      <c r="F9">
        <v>40</v>
      </c>
      <c r="G9">
        <v>64</v>
      </c>
      <c r="H9">
        <v>15</v>
      </c>
      <c r="I9">
        <v>0</v>
      </c>
      <c r="J9">
        <v>0</v>
      </c>
      <c r="K9">
        <v>0</v>
      </c>
      <c r="L9">
        <v>0</v>
      </c>
      <c r="M9">
        <v>254</v>
      </c>
      <c r="N9">
        <v>101</v>
      </c>
      <c r="O9" s="8"/>
      <c r="P9" s="9"/>
    </row>
    <row r="10" spans="1:16" x14ac:dyDescent="0.2">
      <c r="A10" s="7">
        <v>43905</v>
      </c>
      <c r="B10" t="s">
        <v>15</v>
      </c>
      <c r="C10">
        <v>62</v>
      </c>
      <c r="D10">
        <v>34</v>
      </c>
      <c r="E10">
        <v>29</v>
      </c>
      <c r="F10">
        <v>18</v>
      </c>
      <c r="G10">
        <v>43</v>
      </c>
      <c r="H10">
        <v>14</v>
      </c>
      <c r="I10">
        <v>5</v>
      </c>
      <c r="J10">
        <v>1</v>
      </c>
      <c r="K10">
        <v>1</v>
      </c>
      <c r="L10">
        <v>0</v>
      </c>
      <c r="M10">
        <v>207</v>
      </c>
      <c r="N10">
        <v>85</v>
      </c>
      <c r="O10" s="8"/>
      <c r="P10" s="9"/>
    </row>
    <row r="11" spans="1:16" x14ac:dyDescent="0.2">
      <c r="A11" s="7">
        <v>43905</v>
      </c>
      <c r="B11" t="s">
        <v>21</v>
      </c>
      <c r="C11">
        <v>83</v>
      </c>
      <c r="D11">
        <v>33</v>
      </c>
      <c r="E11">
        <v>31</v>
      </c>
      <c r="F11">
        <v>11</v>
      </c>
      <c r="G11">
        <v>35</v>
      </c>
      <c r="H11">
        <v>3</v>
      </c>
      <c r="I11">
        <v>7</v>
      </c>
      <c r="J11">
        <v>1</v>
      </c>
      <c r="K11">
        <v>0</v>
      </c>
      <c r="L11">
        <v>0</v>
      </c>
      <c r="M11">
        <v>204</v>
      </c>
      <c r="N11">
        <v>103</v>
      </c>
      <c r="O11" s="8"/>
      <c r="P11" s="9"/>
    </row>
    <row r="12" spans="1:16" x14ac:dyDescent="0.2">
      <c r="A12" s="7">
        <v>43891</v>
      </c>
      <c r="B12" t="s">
        <v>24</v>
      </c>
      <c r="C12">
        <v>79</v>
      </c>
      <c r="D12">
        <v>45</v>
      </c>
      <c r="E12">
        <v>37</v>
      </c>
      <c r="F12">
        <v>0</v>
      </c>
      <c r="G12">
        <v>30</v>
      </c>
      <c r="H12">
        <v>0</v>
      </c>
      <c r="I12">
        <v>12</v>
      </c>
      <c r="J12">
        <v>0</v>
      </c>
      <c r="K12">
        <v>0</v>
      </c>
      <c r="L12">
        <v>0</v>
      </c>
      <c r="M12">
        <v>203</v>
      </c>
      <c r="N12">
        <v>83</v>
      </c>
      <c r="O12" s="8"/>
      <c r="P12" s="9"/>
    </row>
    <row r="13" spans="1:16" x14ac:dyDescent="0.2">
      <c r="A13" s="7">
        <v>43884</v>
      </c>
      <c r="B13" t="s">
        <v>19</v>
      </c>
      <c r="C13">
        <v>49</v>
      </c>
      <c r="D13">
        <v>41</v>
      </c>
      <c r="E13">
        <v>31</v>
      </c>
      <c r="F13">
        <v>5</v>
      </c>
      <c r="G13">
        <v>35</v>
      </c>
      <c r="H13">
        <v>2</v>
      </c>
      <c r="I13">
        <v>2</v>
      </c>
      <c r="J13">
        <v>0</v>
      </c>
      <c r="K13">
        <v>0</v>
      </c>
      <c r="L13">
        <v>1</v>
      </c>
      <c r="M13">
        <v>166</v>
      </c>
      <c r="N13">
        <v>58</v>
      </c>
      <c r="O13" s="8"/>
      <c r="P13" s="9"/>
    </row>
    <row r="14" spans="1:16" x14ac:dyDescent="0.2">
      <c r="A14" s="7">
        <v>43905</v>
      </c>
      <c r="B14" t="s">
        <v>14</v>
      </c>
      <c r="C14">
        <v>34</v>
      </c>
      <c r="D14">
        <v>24</v>
      </c>
      <c r="E14">
        <v>35</v>
      </c>
      <c r="F14">
        <v>15</v>
      </c>
      <c r="G14">
        <v>43</v>
      </c>
      <c r="H14">
        <v>8</v>
      </c>
      <c r="I14">
        <v>5</v>
      </c>
      <c r="J14">
        <v>1</v>
      </c>
      <c r="K14">
        <v>1</v>
      </c>
      <c r="L14">
        <v>0</v>
      </c>
      <c r="M14">
        <v>166</v>
      </c>
      <c r="N14">
        <v>61</v>
      </c>
      <c r="O14" s="8"/>
      <c r="P14" s="9"/>
    </row>
    <row r="15" spans="1:16" x14ac:dyDescent="0.2">
      <c r="A15" s="7">
        <v>43870</v>
      </c>
      <c r="B15" t="s">
        <v>28</v>
      </c>
      <c r="C15">
        <v>68</v>
      </c>
      <c r="D15">
        <v>8</v>
      </c>
      <c r="E15">
        <v>43</v>
      </c>
      <c r="F15">
        <v>2</v>
      </c>
      <c r="G15">
        <v>27</v>
      </c>
      <c r="H15">
        <v>6</v>
      </c>
      <c r="I15">
        <v>8</v>
      </c>
      <c r="J15">
        <v>0</v>
      </c>
      <c r="K15">
        <v>0</v>
      </c>
      <c r="L15">
        <v>0</v>
      </c>
      <c r="M15">
        <v>162</v>
      </c>
      <c r="N15">
        <v>88</v>
      </c>
      <c r="O15" s="8"/>
      <c r="P15" s="9" t="s">
        <v>30</v>
      </c>
    </row>
    <row r="16" spans="1:16" x14ac:dyDescent="0.2">
      <c r="A16" s="7">
        <v>43884</v>
      </c>
      <c r="B16" t="s">
        <v>25</v>
      </c>
      <c r="C16">
        <v>55</v>
      </c>
      <c r="D16">
        <v>35</v>
      </c>
      <c r="E16">
        <v>34</v>
      </c>
      <c r="F16">
        <v>0</v>
      </c>
      <c r="G16">
        <v>18</v>
      </c>
      <c r="H16">
        <v>0</v>
      </c>
      <c r="I16">
        <v>0</v>
      </c>
      <c r="J16">
        <v>0</v>
      </c>
      <c r="K16">
        <v>0</v>
      </c>
      <c r="L16">
        <v>0</v>
      </c>
      <c r="M16">
        <v>142</v>
      </c>
      <c r="N16">
        <v>62</v>
      </c>
      <c r="O16" s="8"/>
      <c r="P16" s="9"/>
    </row>
    <row r="17" spans="1:16" x14ac:dyDescent="0.2">
      <c r="A17" s="7">
        <v>43870</v>
      </c>
      <c r="B17" t="s">
        <v>27</v>
      </c>
      <c r="C17">
        <v>13</v>
      </c>
      <c r="D17">
        <v>30</v>
      </c>
      <c r="E17">
        <v>26</v>
      </c>
      <c r="F17">
        <v>3</v>
      </c>
      <c r="G17">
        <v>42</v>
      </c>
      <c r="H17">
        <v>8</v>
      </c>
      <c r="I17">
        <v>12</v>
      </c>
      <c r="J17">
        <v>1</v>
      </c>
      <c r="K17">
        <v>3</v>
      </c>
      <c r="L17">
        <v>0</v>
      </c>
      <c r="M17">
        <v>138</v>
      </c>
      <c r="N17">
        <v>57</v>
      </c>
      <c r="O17" s="8"/>
      <c r="P17" s="9"/>
    </row>
    <row r="18" spans="1:16" x14ac:dyDescent="0.2">
      <c r="A18" s="7">
        <v>43884</v>
      </c>
      <c r="B18" t="s">
        <v>13</v>
      </c>
      <c r="C18">
        <v>0</v>
      </c>
      <c r="D18">
        <v>0</v>
      </c>
      <c r="E18">
        <v>38</v>
      </c>
      <c r="F18">
        <v>6</v>
      </c>
      <c r="G18">
        <v>65</v>
      </c>
      <c r="H18">
        <v>18</v>
      </c>
      <c r="I18">
        <v>7</v>
      </c>
      <c r="J18">
        <v>1</v>
      </c>
      <c r="K18">
        <v>2</v>
      </c>
      <c r="L18">
        <v>0</v>
      </c>
      <c r="M18">
        <v>137</v>
      </c>
      <c r="N18">
        <v>82</v>
      </c>
      <c r="O18" s="8"/>
      <c r="P18" s="9"/>
    </row>
    <row r="19" spans="1:16" x14ac:dyDescent="0.2">
      <c r="A19" s="7">
        <v>43905</v>
      </c>
      <c r="B19" t="s">
        <v>18</v>
      </c>
      <c r="C19">
        <v>0</v>
      </c>
      <c r="D19">
        <v>22</v>
      </c>
      <c r="E19">
        <v>19</v>
      </c>
      <c r="F19">
        <v>8</v>
      </c>
      <c r="G19">
        <v>48</v>
      </c>
      <c r="H19">
        <v>0</v>
      </c>
      <c r="I19">
        <v>5</v>
      </c>
      <c r="J19">
        <v>0</v>
      </c>
      <c r="K19">
        <v>0</v>
      </c>
      <c r="L19">
        <v>0</v>
      </c>
      <c r="M19">
        <v>102</v>
      </c>
      <c r="N19">
        <v>72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62.692307692307693</v>
      </c>
      <c r="D23" s="11">
        <f t="shared" si="0"/>
        <v>44.473684210526315</v>
      </c>
      <c r="E23" s="11">
        <f t="shared" si="0"/>
        <v>50.61904761904762</v>
      </c>
      <c r="F23" s="11">
        <f t="shared" si="0"/>
        <v>26.176470588235293</v>
      </c>
      <c r="G23" s="11">
        <f t="shared" si="0"/>
        <v>55.047619047619051</v>
      </c>
      <c r="H23" s="11">
        <f t="shared" si="0"/>
        <v>20.235294117647058</v>
      </c>
      <c r="I23" s="11">
        <f t="shared" si="0"/>
        <v>13.823529411764707</v>
      </c>
      <c r="J23" s="11">
        <v>0</v>
      </c>
      <c r="K23" s="11">
        <v>0</v>
      </c>
      <c r="L23" s="11">
        <v>0</v>
      </c>
      <c r="M23" s="11">
        <f>AVERAGEIF(M2:M22,"&gt;0")</f>
        <v>235.28571428571428</v>
      </c>
      <c r="N23" s="11">
        <f>AVERAGEIF(N2:N22,"&gt;0")</f>
        <v>92.142857142857139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0.61904761904761907</v>
      </c>
      <c r="D24" s="12">
        <f t="shared" si="1"/>
        <v>0.90476190476190477</v>
      </c>
      <c r="E24" s="12">
        <f t="shared" si="1"/>
        <v>1</v>
      </c>
      <c r="F24" s="12">
        <f t="shared" si="1"/>
        <v>0.80952380952380953</v>
      </c>
      <c r="G24" s="12">
        <f t="shared" si="1"/>
        <v>1</v>
      </c>
      <c r="H24" s="12">
        <f t="shared" si="1"/>
        <v>0.80952380952380953</v>
      </c>
      <c r="I24" s="12">
        <f t="shared" si="1"/>
        <v>0.80952380952380953</v>
      </c>
      <c r="J24" s="12">
        <f t="shared" si="1"/>
        <v>0.33333333333333331</v>
      </c>
      <c r="K24" s="12">
        <f t="shared" si="1"/>
        <v>0.42857142857142855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48FB-B114-495C-80BE-142C27CAA51B}">
  <dimension ref="A1:Q54"/>
  <sheetViews>
    <sheetView workbookViewId="0">
      <selection activeCell="H29" sqref="H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43912</v>
      </c>
      <c r="B2" t="s">
        <v>12</v>
      </c>
      <c r="C2">
        <v>99</v>
      </c>
      <c r="D2">
        <v>113</v>
      </c>
      <c r="E2">
        <v>143</v>
      </c>
      <c r="F2">
        <v>73</v>
      </c>
      <c r="G2">
        <v>171</v>
      </c>
      <c r="H2">
        <v>68</v>
      </c>
      <c r="I2">
        <v>92</v>
      </c>
      <c r="J2">
        <v>3</v>
      </c>
      <c r="K2">
        <v>9</v>
      </c>
      <c r="L2">
        <v>0</v>
      </c>
      <c r="M2">
        <v>771</v>
      </c>
      <c r="N2">
        <v>187</v>
      </c>
      <c r="O2" s="8"/>
      <c r="P2" s="9"/>
    </row>
    <row r="3" spans="1:16" x14ac:dyDescent="0.2">
      <c r="A3" s="7">
        <v>43912</v>
      </c>
      <c r="B3" t="s">
        <v>17</v>
      </c>
      <c r="C3">
        <v>82</v>
      </c>
      <c r="D3">
        <v>76</v>
      </c>
      <c r="E3">
        <v>103</v>
      </c>
      <c r="F3">
        <v>61</v>
      </c>
      <c r="G3">
        <v>110</v>
      </c>
      <c r="H3">
        <v>42</v>
      </c>
      <c r="I3">
        <v>49</v>
      </c>
      <c r="J3">
        <v>0</v>
      </c>
      <c r="K3">
        <v>9</v>
      </c>
      <c r="L3">
        <v>0</v>
      </c>
      <c r="M3">
        <v>532</v>
      </c>
      <c r="N3">
        <v>165</v>
      </c>
      <c r="O3" s="8"/>
      <c r="P3" s="9"/>
    </row>
    <row r="4" spans="1:16" x14ac:dyDescent="0.2">
      <c r="A4" s="7">
        <v>43912</v>
      </c>
      <c r="B4" t="s">
        <v>11</v>
      </c>
      <c r="C4">
        <v>72</v>
      </c>
      <c r="D4">
        <v>77</v>
      </c>
      <c r="E4">
        <v>98</v>
      </c>
      <c r="F4">
        <v>62</v>
      </c>
      <c r="G4">
        <v>103</v>
      </c>
      <c r="H4">
        <v>50</v>
      </c>
      <c r="I4">
        <v>43</v>
      </c>
      <c r="J4">
        <v>0</v>
      </c>
      <c r="K4">
        <v>0</v>
      </c>
      <c r="L4">
        <v>0</v>
      </c>
      <c r="M4">
        <f>SUM(C4:L4)</f>
        <v>505</v>
      </c>
      <c r="N4">
        <v>155</v>
      </c>
      <c r="O4" s="8"/>
      <c r="P4" s="9"/>
    </row>
    <row r="5" spans="1:16" x14ac:dyDescent="0.2">
      <c r="A5" s="7">
        <v>43905</v>
      </c>
      <c r="B5" t="s">
        <v>22</v>
      </c>
      <c r="C5">
        <v>0</v>
      </c>
      <c r="D5">
        <v>84</v>
      </c>
      <c r="E5">
        <v>107</v>
      </c>
      <c r="F5">
        <v>46</v>
      </c>
      <c r="G5">
        <v>117</v>
      </c>
      <c r="H5">
        <v>64</v>
      </c>
      <c r="I5">
        <v>24</v>
      </c>
      <c r="J5">
        <v>0</v>
      </c>
      <c r="K5">
        <v>2</v>
      </c>
      <c r="L5">
        <v>0</v>
      </c>
      <c r="M5">
        <v>444</v>
      </c>
      <c r="N5">
        <v>155</v>
      </c>
      <c r="O5" s="8"/>
      <c r="P5" s="9"/>
    </row>
    <row r="6" spans="1:16" x14ac:dyDescent="0.2">
      <c r="A6" s="7">
        <v>43912</v>
      </c>
      <c r="B6" t="s">
        <v>8</v>
      </c>
      <c r="C6">
        <v>0</v>
      </c>
      <c r="D6">
        <v>38</v>
      </c>
      <c r="E6">
        <v>72</v>
      </c>
      <c r="F6">
        <v>45</v>
      </c>
      <c r="G6">
        <v>94</v>
      </c>
      <c r="H6">
        <v>43</v>
      </c>
      <c r="I6">
        <v>16</v>
      </c>
      <c r="J6">
        <v>3</v>
      </c>
      <c r="K6">
        <v>1</v>
      </c>
      <c r="L6">
        <v>0</v>
      </c>
      <c r="M6">
        <v>312</v>
      </c>
      <c r="N6">
        <v>124</v>
      </c>
      <c r="O6" s="8"/>
      <c r="P6" s="9"/>
    </row>
    <row r="7" spans="1:16" x14ac:dyDescent="0.2">
      <c r="A7" s="7">
        <v>43912</v>
      </c>
      <c r="B7" t="s">
        <v>21</v>
      </c>
      <c r="C7">
        <v>83</v>
      </c>
      <c r="D7">
        <v>52</v>
      </c>
      <c r="E7">
        <v>66</v>
      </c>
      <c r="F7">
        <v>13</v>
      </c>
      <c r="G7">
        <v>69</v>
      </c>
      <c r="H7">
        <v>3</v>
      </c>
      <c r="I7">
        <v>23</v>
      </c>
      <c r="J7">
        <v>1</v>
      </c>
      <c r="K7">
        <v>0</v>
      </c>
      <c r="L7">
        <v>0</v>
      </c>
      <c r="M7">
        <v>310</v>
      </c>
      <c r="N7">
        <v>112</v>
      </c>
      <c r="O7" s="8"/>
      <c r="P7" s="9"/>
    </row>
    <row r="8" spans="1:16" x14ac:dyDescent="0.2">
      <c r="A8" s="7">
        <v>43912</v>
      </c>
      <c r="B8" t="s">
        <v>10</v>
      </c>
      <c r="C8">
        <v>60</v>
      </c>
      <c r="D8">
        <v>64</v>
      </c>
      <c r="E8">
        <v>95</v>
      </c>
      <c r="F8">
        <v>31</v>
      </c>
      <c r="G8">
        <v>44</v>
      </c>
      <c r="H8">
        <v>3</v>
      </c>
      <c r="I8">
        <v>4</v>
      </c>
      <c r="J8">
        <v>0</v>
      </c>
      <c r="K8">
        <v>1</v>
      </c>
      <c r="L8">
        <v>0</v>
      </c>
      <c r="M8">
        <v>302</v>
      </c>
      <c r="N8">
        <v>116</v>
      </c>
      <c r="O8" s="8"/>
      <c r="P8" s="9"/>
    </row>
    <row r="9" spans="1:16" x14ac:dyDescent="0.2">
      <c r="A9" s="7">
        <v>43912</v>
      </c>
      <c r="B9" t="s">
        <v>23</v>
      </c>
      <c r="C9">
        <v>1</v>
      </c>
      <c r="D9">
        <v>70</v>
      </c>
      <c r="E9">
        <v>79</v>
      </c>
      <c r="F9">
        <v>42</v>
      </c>
      <c r="G9">
        <v>77</v>
      </c>
      <c r="H9">
        <v>18</v>
      </c>
      <c r="I9">
        <v>13</v>
      </c>
      <c r="J9">
        <v>0</v>
      </c>
      <c r="K9">
        <v>1</v>
      </c>
      <c r="L9">
        <v>0</v>
      </c>
      <c r="M9">
        <v>301</v>
      </c>
      <c r="N9">
        <v>114</v>
      </c>
      <c r="O9" s="8"/>
      <c r="P9" s="9"/>
    </row>
    <row r="10" spans="1:16" x14ac:dyDescent="0.2">
      <c r="A10" s="7">
        <v>43912</v>
      </c>
      <c r="B10" t="s">
        <v>20</v>
      </c>
      <c r="C10">
        <v>62</v>
      </c>
      <c r="D10">
        <v>36</v>
      </c>
      <c r="E10">
        <v>61</v>
      </c>
      <c r="F10">
        <v>38</v>
      </c>
      <c r="G10">
        <v>57</v>
      </c>
      <c r="H10">
        <v>15</v>
      </c>
      <c r="I10">
        <v>15</v>
      </c>
      <c r="J10">
        <v>0</v>
      </c>
      <c r="K10">
        <v>0</v>
      </c>
      <c r="L10">
        <v>0</v>
      </c>
      <c r="M10">
        <v>284</v>
      </c>
      <c r="N10">
        <v>112</v>
      </c>
      <c r="O10" s="8"/>
      <c r="P10" s="9"/>
    </row>
    <row r="11" spans="1:16" x14ac:dyDescent="0.2">
      <c r="A11" s="7">
        <v>43912</v>
      </c>
      <c r="B11" t="s">
        <v>24</v>
      </c>
      <c r="C11">
        <v>79</v>
      </c>
      <c r="D11">
        <v>66</v>
      </c>
      <c r="E11">
        <v>66</v>
      </c>
      <c r="F11">
        <v>0</v>
      </c>
      <c r="G11">
        <v>59</v>
      </c>
      <c r="H11">
        <v>1</v>
      </c>
      <c r="I11">
        <v>2</v>
      </c>
      <c r="J11">
        <v>0</v>
      </c>
      <c r="K11">
        <v>0</v>
      </c>
      <c r="L11">
        <v>0</v>
      </c>
      <c r="M11">
        <v>273</v>
      </c>
      <c r="N11">
        <v>103</v>
      </c>
      <c r="O11" s="8"/>
      <c r="P11" s="9"/>
    </row>
    <row r="12" spans="1:16" x14ac:dyDescent="0.2">
      <c r="A12" s="7">
        <v>43905</v>
      </c>
      <c r="B12" t="s">
        <v>15</v>
      </c>
      <c r="C12">
        <v>62</v>
      </c>
      <c r="D12">
        <v>34</v>
      </c>
      <c r="E12">
        <v>29</v>
      </c>
      <c r="F12">
        <v>18</v>
      </c>
      <c r="G12">
        <v>43</v>
      </c>
      <c r="H12">
        <v>14</v>
      </c>
      <c r="I12">
        <v>5</v>
      </c>
      <c r="J12">
        <v>1</v>
      </c>
      <c r="K12">
        <v>1</v>
      </c>
      <c r="L12">
        <v>0</v>
      </c>
      <c r="M12">
        <v>207</v>
      </c>
      <c r="N12">
        <v>85</v>
      </c>
      <c r="O12" s="8"/>
      <c r="P12" s="9"/>
    </row>
    <row r="13" spans="1:16" x14ac:dyDescent="0.2">
      <c r="A13" s="7">
        <v>43912</v>
      </c>
      <c r="B13" t="s">
        <v>14</v>
      </c>
      <c r="C13">
        <v>35</v>
      </c>
      <c r="D13">
        <v>31</v>
      </c>
      <c r="E13">
        <v>41</v>
      </c>
      <c r="F13">
        <v>15</v>
      </c>
      <c r="G13">
        <v>44</v>
      </c>
      <c r="H13">
        <v>8</v>
      </c>
      <c r="I13">
        <v>6</v>
      </c>
      <c r="J13">
        <v>1</v>
      </c>
      <c r="K13">
        <v>1</v>
      </c>
      <c r="L13">
        <v>0</v>
      </c>
      <c r="M13">
        <v>182</v>
      </c>
      <c r="N13">
        <v>64</v>
      </c>
      <c r="O13" s="8"/>
      <c r="P13" s="9"/>
    </row>
    <row r="14" spans="1:16" x14ac:dyDescent="0.2">
      <c r="A14" s="7">
        <v>43912</v>
      </c>
      <c r="B14" t="s">
        <v>25</v>
      </c>
      <c r="C14">
        <v>55</v>
      </c>
      <c r="D14">
        <v>41</v>
      </c>
      <c r="E14">
        <v>44</v>
      </c>
      <c r="F14">
        <v>1</v>
      </c>
      <c r="G14">
        <v>28</v>
      </c>
      <c r="H14">
        <v>0</v>
      </c>
      <c r="I14">
        <v>2</v>
      </c>
      <c r="J14">
        <v>0</v>
      </c>
      <c r="K14">
        <v>0</v>
      </c>
      <c r="L14">
        <v>0</v>
      </c>
      <c r="M14">
        <v>171</v>
      </c>
      <c r="N14">
        <v>75</v>
      </c>
      <c r="O14" s="8"/>
      <c r="P14" s="9"/>
    </row>
    <row r="15" spans="1:16" x14ac:dyDescent="0.2">
      <c r="A15" s="7">
        <v>43884</v>
      </c>
      <c r="B15" t="s">
        <v>19</v>
      </c>
      <c r="C15">
        <v>49</v>
      </c>
      <c r="D15">
        <v>41</v>
      </c>
      <c r="E15">
        <v>31</v>
      </c>
      <c r="F15">
        <v>5</v>
      </c>
      <c r="G15">
        <v>35</v>
      </c>
      <c r="H15">
        <v>2</v>
      </c>
      <c r="I15">
        <v>2</v>
      </c>
      <c r="J15">
        <v>0</v>
      </c>
      <c r="K15">
        <v>0</v>
      </c>
      <c r="L15">
        <v>1</v>
      </c>
      <c r="M15">
        <v>166</v>
      </c>
      <c r="N15">
        <v>58</v>
      </c>
      <c r="O15" s="8"/>
      <c r="P15" s="9"/>
    </row>
    <row r="16" spans="1:16" x14ac:dyDescent="0.2">
      <c r="A16" s="7">
        <v>43912</v>
      </c>
      <c r="B16" t="s">
        <v>28</v>
      </c>
      <c r="C16">
        <v>68</v>
      </c>
      <c r="D16">
        <v>8</v>
      </c>
      <c r="E16">
        <v>43</v>
      </c>
      <c r="F16">
        <v>2</v>
      </c>
      <c r="G16">
        <v>27</v>
      </c>
      <c r="H16">
        <v>6</v>
      </c>
      <c r="I16">
        <v>8</v>
      </c>
      <c r="J16">
        <v>0</v>
      </c>
      <c r="K16">
        <v>0</v>
      </c>
      <c r="L16">
        <v>0</v>
      </c>
      <c r="M16">
        <v>162</v>
      </c>
      <c r="N16">
        <v>88</v>
      </c>
      <c r="O16" s="8"/>
      <c r="P16" s="9" t="s">
        <v>30</v>
      </c>
    </row>
    <row r="17" spans="1:16" x14ac:dyDescent="0.2">
      <c r="A17" s="7">
        <v>43870</v>
      </c>
      <c r="B17" t="s">
        <v>27</v>
      </c>
      <c r="C17">
        <v>13</v>
      </c>
      <c r="D17">
        <v>30</v>
      </c>
      <c r="E17">
        <v>26</v>
      </c>
      <c r="F17">
        <v>3</v>
      </c>
      <c r="G17">
        <v>42</v>
      </c>
      <c r="H17">
        <v>8</v>
      </c>
      <c r="I17">
        <v>12</v>
      </c>
      <c r="J17">
        <v>1</v>
      </c>
      <c r="K17">
        <v>3</v>
      </c>
      <c r="L17">
        <v>0</v>
      </c>
      <c r="M17">
        <v>138</v>
      </c>
      <c r="N17">
        <v>57</v>
      </c>
      <c r="O17" s="8"/>
      <c r="P17" s="9"/>
    </row>
    <row r="18" spans="1:16" x14ac:dyDescent="0.2">
      <c r="A18" s="7">
        <v>43884</v>
      </c>
      <c r="B18" t="s">
        <v>13</v>
      </c>
      <c r="C18">
        <v>0</v>
      </c>
      <c r="D18">
        <v>0</v>
      </c>
      <c r="E18">
        <v>38</v>
      </c>
      <c r="F18">
        <v>6</v>
      </c>
      <c r="G18">
        <v>65</v>
      </c>
      <c r="H18">
        <v>18</v>
      </c>
      <c r="I18">
        <v>7</v>
      </c>
      <c r="J18">
        <v>1</v>
      </c>
      <c r="K18">
        <v>2</v>
      </c>
      <c r="L18">
        <v>0</v>
      </c>
      <c r="M18">
        <v>137</v>
      </c>
      <c r="N18">
        <v>82</v>
      </c>
      <c r="O18" s="8"/>
      <c r="P18" s="9"/>
    </row>
    <row r="19" spans="1:16" x14ac:dyDescent="0.2">
      <c r="A19" s="7">
        <v>43905</v>
      </c>
      <c r="B19" t="s">
        <v>18</v>
      </c>
      <c r="C19">
        <v>0</v>
      </c>
      <c r="D19">
        <v>22</v>
      </c>
      <c r="E19">
        <v>19</v>
      </c>
      <c r="F19">
        <v>8</v>
      </c>
      <c r="G19">
        <v>48</v>
      </c>
      <c r="H19">
        <v>0</v>
      </c>
      <c r="I19">
        <v>5</v>
      </c>
      <c r="J19">
        <v>0</v>
      </c>
      <c r="K19">
        <v>0</v>
      </c>
      <c r="L19">
        <v>0</v>
      </c>
      <c r="M19">
        <v>102</v>
      </c>
      <c r="N19">
        <v>72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58.571428571428569</v>
      </c>
      <c r="D23" s="11">
        <f t="shared" si="0"/>
        <v>48.473684210526315</v>
      </c>
      <c r="E23" s="11">
        <f t="shared" si="0"/>
        <v>56.523809523809526</v>
      </c>
      <c r="F23" s="11">
        <f t="shared" si="0"/>
        <v>26.222222222222221</v>
      </c>
      <c r="G23" s="11">
        <f t="shared" si="0"/>
        <v>60.523809523809526</v>
      </c>
      <c r="H23" s="11">
        <f t="shared" si="0"/>
        <v>20.666666666666668</v>
      </c>
      <c r="I23" s="11">
        <f t="shared" si="0"/>
        <v>17.315789473684209</v>
      </c>
      <c r="J23" s="11">
        <v>0</v>
      </c>
      <c r="K23" s="11">
        <v>0</v>
      </c>
      <c r="L23" s="11">
        <v>0</v>
      </c>
      <c r="M23" s="11">
        <f>AVERAGEIF(M2:M22,"&gt;0")</f>
        <v>257.8095238095238</v>
      </c>
      <c r="N23" s="11">
        <f>AVERAGEIF(N2:N22,"&gt;0")</f>
        <v>96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0.66666666666666663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0.8571428571428571</v>
      </c>
      <c r="I24" s="12">
        <f t="shared" si="1"/>
        <v>0.90476190476190477</v>
      </c>
      <c r="J24" s="12">
        <f t="shared" si="1"/>
        <v>0.33333333333333331</v>
      </c>
      <c r="K24" s="12">
        <f t="shared" si="1"/>
        <v>0.47619047619047616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ED459-4653-42E4-A07C-340BA70F250E}">
  <dimension ref="A1:Q54"/>
  <sheetViews>
    <sheetView workbookViewId="0">
      <selection activeCell="N24" sqref="A1:N2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43919</v>
      </c>
      <c r="B2" t="s">
        <v>12</v>
      </c>
      <c r="C2">
        <v>99</v>
      </c>
      <c r="D2">
        <v>113</v>
      </c>
      <c r="E2">
        <v>143</v>
      </c>
      <c r="F2">
        <v>73</v>
      </c>
      <c r="G2">
        <v>171</v>
      </c>
      <c r="H2">
        <v>74</v>
      </c>
      <c r="I2">
        <v>92</v>
      </c>
      <c r="J2">
        <v>4</v>
      </c>
      <c r="K2">
        <v>9</v>
      </c>
      <c r="L2">
        <v>0</v>
      </c>
      <c r="M2">
        <v>778</v>
      </c>
      <c r="N2">
        <v>187</v>
      </c>
      <c r="O2" s="8"/>
      <c r="P2" s="9"/>
    </row>
    <row r="3" spans="1:16" x14ac:dyDescent="0.2">
      <c r="A3" s="7">
        <v>43919</v>
      </c>
      <c r="B3" t="s">
        <v>17</v>
      </c>
      <c r="C3">
        <v>82</v>
      </c>
      <c r="D3">
        <v>76</v>
      </c>
      <c r="E3">
        <v>103</v>
      </c>
      <c r="F3">
        <v>61</v>
      </c>
      <c r="G3">
        <v>116</v>
      </c>
      <c r="H3">
        <v>43</v>
      </c>
      <c r="I3">
        <v>50</v>
      </c>
      <c r="J3">
        <v>0</v>
      </c>
      <c r="K3">
        <v>17</v>
      </c>
      <c r="L3">
        <v>0</v>
      </c>
      <c r="M3">
        <v>548</v>
      </c>
      <c r="N3">
        <v>165</v>
      </c>
      <c r="O3" s="8"/>
      <c r="P3" s="9"/>
    </row>
    <row r="4" spans="1:16" x14ac:dyDescent="0.2">
      <c r="A4" s="7">
        <v>43919</v>
      </c>
      <c r="B4" t="s">
        <v>11</v>
      </c>
      <c r="C4">
        <v>72</v>
      </c>
      <c r="D4">
        <v>77</v>
      </c>
      <c r="E4">
        <v>99</v>
      </c>
      <c r="F4">
        <v>63</v>
      </c>
      <c r="G4">
        <v>105</v>
      </c>
      <c r="H4">
        <v>55</v>
      </c>
      <c r="I4">
        <v>43</v>
      </c>
      <c r="J4">
        <v>0</v>
      </c>
      <c r="K4">
        <v>4</v>
      </c>
      <c r="L4">
        <v>2</v>
      </c>
      <c r="M4">
        <f>SUM(C4:L4)</f>
        <v>520</v>
      </c>
      <c r="N4">
        <v>156</v>
      </c>
      <c r="O4" s="8"/>
      <c r="P4" s="9"/>
    </row>
    <row r="5" spans="1:16" x14ac:dyDescent="0.2">
      <c r="A5" s="7">
        <v>43905</v>
      </c>
      <c r="B5" t="s">
        <v>22</v>
      </c>
      <c r="C5">
        <v>0</v>
      </c>
      <c r="D5">
        <v>84</v>
      </c>
      <c r="E5">
        <v>107</v>
      </c>
      <c r="F5">
        <v>46</v>
      </c>
      <c r="G5">
        <v>117</v>
      </c>
      <c r="H5">
        <v>64</v>
      </c>
      <c r="I5">
        <v>24</v>
      </c>
      <c r="J5">
        <v>0</v>
      </c>
      <c r="K5">
        <v>2</v>
      </c>
      <c r="L5">
        <v>0</v>
      </c>
      <c r="M5">
        <v>444</v>
      </c>
      <c r="N5">
        <v>155</v>
      </c>
      <c r="O5" s="8"/>
      <c r="P5" s="9"/>
    </row>
    <row r="6" spans="1:16" x14ac:dyDescent="0.2">
      <c r="A6" s="7">
        <v>43919</v>
      </c>
      <c r="B6" t="s">
        <v>21</v>
      </c>
      <c r="C6">
        <v>83</v>
      </c>
      <c r="D6">
        <v>53</v>
      </c>
      <c r="E6">
        <v>67</v>
      </c>
      <c r="F6">
        <v>13</v>
      </c>
      <c r="G6">
        <v>72</v>
      </c>
      <c r="H6">
        <v>5</v>
      </c>
      <c r="I6">
        <v>23</v>
      </c>
      <c r="J6">
        <v>1</v>
      </c>
      <c r="K6">
        <v>0</v>
      </c>
      <c r="L6">
        <v>0</v>
      </c>
      <c r="M6">
        <v>317</v>
      </c>
      <c r="N6">
        <v>113</v>
      </c>
      <c r="O6" s="8"/>
      <c r="P6" s="9"/>
    </row>
    <row r="7" spans="1:16" x14ac:dyDescent="0.2">
      <c r="A7" s="7">
        <v>43919</v>
      </c>
      <c r="B7" t="s">
        <v>8</v>
      </c>
      <c r="C7">
        <v>0</v>
      </c>
      <c r="D7">
        <v>38</v>
      </c>
      <c r="E7">
        <v>75</v>
      </c>
      <c r="F7">
        <v>45</v>
      </c>
      <c r="G7">
        <v>94</v>
      </c>
      <c r="H7">
        <v>43</v>
      </c>
      <c r="I7">
        <v>16</v>
      </c>
      <c r="J7">
        <v>3</v>
      </c>
      <c r="K7">
        <v>1</v>
      </c>
      <c r="L7">
        <v>0</v>
      </c>
      <c r="M7">
        <v>315</v>
      </c>
      <c r="N7">
        <v>124</v>
      </c>
      <c r="O7" s="8"/>
      <c r="P7" s="9"/>
    </row>
    <row r="8" spans="1:16" x14ac:dyDescent="0.2">
      <c r="A8" s="7">
        <v>43919</v>
      </c>
      <c r="B8" t="s">
        <v>23</v>
      </c>
      <c r="C8">
        <v>1</v>
      </c>
      <c r="D8">
        <v>72</v>
      </c>
      <c r="E8">
        <v>80</v>
      </c>
      <c r="F8">
        <v>45</v>
      </c>
      <c r="G8">
        <v>78</v>
      </c>
      <c r="H8">
        <v>21</v>
      </c>
      <c r="I8">
        <v>13</v>
      </c>
      <c r="J8">
        <v>0</v>
      </c>
      <c r="K8">
        <v>1</v>
      </c>
      <c r="L8">
        <v>0</v>
      </c>
      <c r="M8">
        <v>311</v>
      </c>
      <c r="N8">
        <v>115</v>
      </c>
      <c r="O8" s="8"/>
      <c r="P8" s="9"/>
    </row>
    <row r="9" spans="1:16" x14ac:dyDescent="0.2">
      <c r="A9" s="7">
        <v>43919</v>
      </c>
      <c r="B9" t="s">
        <v>10</v>
      </c>
      <c r="C9">
        <v>60</v>
      </c>
      <c r="D9">
        <v>64</v>
      </c>
      <c r="E9">
        <v>96</v>
      </c>
      <c r="F9">
        <v>31</v>
      </c>
      <c r="G9">
        <v>48</v>
      </c>
      <c r="H9">
        <v>3</v>
      </c>
      <c r="I9">
        <v>5</v>
      </c>
      <c r="J9">
        <v>0</v>
      </c>
      <c r="K9">
        <v>2</v>
      </c>
      <c r="L9">
        <v>0</v>
      </c>
      <c r="M9">
        <v>309</v>
      </c>
      <c r="N9">
        <v>117</v>
      </c>
      <c r="O9" s="8"/>
      <c r="P9" s="9"/>
    </row>
    <row r="10" spans="1:16" x14ac:dyDescent="0.2">
      <c r="A10" s="7">
        <v>43919</v>
      </c>
      <c r="B10" t="s">
        <v>20</v>
      </c>
      <c r="C10">
        <v>62</v>
      </c>
      <c r="D10">
        <v>36</v>
      </c>
      <c r="E10">
        <v>64</v>
      </c>
      <c r="F10">
        <v>40</v>
      </c>
      <c r="G10">
        <v>62</v>
      </c>
      <c r="H10">
        <v>16</v>
      </c>
      <c r="I10">
        <v>15</v>
      </c>
      <c r="J10">
        <v>0</v>
      </c>
      <c r="K10">
        <v>3</v>
      </c>
      <c r="L10">
        <v>0</v>
      </c>
      <c r="M10">
        <v>298</v>
      </c>
      <c r="N10">
        <v>116</v>
      </c>
      <c r="O10" s="8"/>
      <c r="P10" s="9"/>
    </row>
    <row r="11" spans="1:16" x14ac:dyDescent="0.2">
      <c r="A11" s="7">
        <v>43919</v>
      </c>
      <c r="B11" t="s">
        <v>24</v>
      </c>
      <c r="C11">
        <v>79</v>
      </c>
      <c r="D11">
        <v>67</v>
      </c>
      <c r="E11">
        <v>68</v>
      </c>
      <c r="F11">
        <v>0</v>
      </c>
      <c r="G11">
        <v>69</v>
      </c>
      <c r="H11">
        <v>1</v>
      </c>
      <c r="I11">
        <v>2</v>
      </c>
      <c r="J11">
        <v>0</v>
      </c>
      <c r="K11">
        <v>0</v>
      </c>
      <c r="L11">
        <v>0</v>
      </c>
      <c r="M11">
        <v>286</v>
      </c>
      <c r="N11">
        <v>109</v>
      </c>
      <c r="O11" s="8"/>
      <c r="P11" s="9"/>
    </row>
    <row r="12" spans="1:16" x14ac:dyDescent="0.2">
      <c r="A12" s="7">
        <v>43905</v>
      </c>
      <c r="B12" t="s">
        <v>15</v>
      </c>
      <c r="C12">
        <v>62</v>
      </c>
      <c r="D12">
        <v>34</v>
      </c>
      <c r="E12">
        <v>29</v>
      </c>
      <c r="F12">
        <v>18</v>
      </c>
      <c r="G12">
        <v>43</v>
      </c>
      <c r="H12">
        <v>14</v>
      </c>
      <c r="I12">
        <v>5</v>
      </c>
      <c r="J12">
        <v>1</v>
      </c>
      <c r="K12">
        <v>1</v>
      </c>
      <c r="L12">
        <v>0</v>
      </c>
      <c r="M12">
        <v>207</v>
      </c>
      <c r="N12">
        <v>85</v>
      </c>
      <c r="O12" s="8"/>
      <c r="P12" s="9"/>
    </row>
    <row r="13" spans="1:16" x14ac:dyDescent="0.2">
      <c r="A13" s="7">
        <v>43919</v>
      </c>
      <c r="B13" t="s">
        <v>28</v>
      </c>
      <c r="C13">
        <v>70</v>
      </c>
      <c r="D13">
        <v>17</v>
      </c>
      <c r="E13">
        <v>49</v>
      </c>
      <c r="F13">
        <v>4</v>
      </c>
      <c r="G13">
        <v>39</v>
      </c>
      <c r="H13">
        <v>6</v>
      </c>
      <c r="I13">
        <v>13</v>
      </c>
      <c r="J13">
        <v>0</v>
      </c>
      <c r="K13">
        <v>0</v>
      </c>
      <c r="L13">
        <v>0</v>
      </c>
      <c r="M13">
        <v>198</v>
      </c>
      <c r="N13">
        <v>97</v>
      </c>
      <c r="O13" s="8"/>
      <c r="P13" s="9"/>
    </row>
    <row r="14" spans="1:16" x14ac:dyDescent="0.2">
      <c r="A14" s="7">
        <v>43919</v>
      </c>
      <c r="B14" t="s">
        <v>14</v>
      </c>
      <c r="C14">
        <v>35</v>
      </c>
      <c r="D14">
        <v>31</v>
      </c>
      <c r="E14">
        <v>41</v>
      </c>
      <c r="F14">
        <v>17</v>
      </c>
      <c r="G14">
        <v>46</v>
      </c>
      <c r="H14">
        <v>9</v>
      </c>
      <c r="I14">
        <v>7</v>
      </c>
      <c r="J14">
        <v>1</v>
      </c>
      <c r="K14">
        <v>3</v>
      </c>
      <c r="L14">
        <v>0</v>
      </c>
      <c r="M14">
        <v>190</v>
      </c>
      <c r="N14">
        <v>66</v>
      </c>
      <c r="O14" s="8"/>
      <c r="P14" s="9"/>
    </row>
    <row r="15" spans="1:16" x14ac:dyDescent="0.2">
      <c r="A15" s="7">
        <v>43912</v>
      </c>
      <c r="B15" t="s">
        <v>25</v>
      </c>
      <c r="C15">
        <v>55</v>
      </c>
      <c r="D15">
        <v>41</v>
      </c>
      <c r="E15">
        <v>44</v>
      </c>
      <c r="F15">
        <v>1</v>
      </c>
      <c r="G15">
        <v>28</v>
      </c>
      <c r="H15">
        <v>0</v>
      </c>
      <c r="I15">
        <v>2</v>
      </c>
      <c r="J15">
        <v>0</v>
      </c>
      <c r="K15">
        <v>0</v>
      </c>
      <c r="L15">
        <v>0</v>
      </c>
      <c r="M15">
        <v>171</v>
      </c>
      <c r="N15">
        <v>75</v>
      </c>
      <c r="O15" s="8"/>
      <c r="P15" s="9"/>
    </row>
    <row r="16" spans="1:16" x14ac:dyDescent="0.2">
      <c r="A16" s="7">
        <v>43919</v>
      </c>
      <c r="B16" t="s">
        <v>19</v>
      </c>
      <c r="C16">
        <v>48</v>
      </c>
      <c r="D16">
        <v>41</v>
      </c>
      <c r="E16">
        <v>31</v>
      </c>
      <c r="F16">
        <v>6</v>
      </c>
      <c r="G16">
        <v>36</v>
      </c>
      <c r="H16">
        <v>4</v>
      </c>
      <c r="I16">
        <v>3</v>
      </c>
      <c r="J16">
        <v>0</v>
      </c>
      <c r="K16">
        <v>0</v>
      </c>
      <c r="L16">
        <v>1</v>
      </c>
      <c r="M16">
        <v>170</v>
      </c>
      <c r="N16">
        <v>59</v>
      </c>
      <c r="O16" s="8"/>
      <c r="P16" s="9"/>
    </row>
    <row r="17" spans="1:16" x14ac:dyDescent="0.2">
      <c r="A17" s="7">
        <v>43919</v>
      </c>
      <c r="B17" t="s">
        <v>27</v>
      </c>
      <c r="C17">
        <v>13</v>
      </c>
      <c r="D17">
        <v>37</v>
      </c>
      <c r="E17">
        <v>31</v>
      </c>
      <c r="F17">
        <v>6</v>
      </c>
      <c r="G17">
        <v>49</v>
      </c>
      <c r="H17">
        <v>14</v>
      </c>
      <c r="I17">
        <v>12</v>
      </c>
      <c r="J17">
        <v>1</v>
      </c>
      <c r="K17">
        <v>3</v>
      </c>
      <c r="L17">
        <v>0</v>
      </c>
      <c r="M17">
        <v>166</v>
      </c>
      <c r="N17">
        <v>72</v>
      </c>
      <c r="O17" s="8"/>
      <c r="P17" s="9"/>
    </row>
    <row r="18" spans="1:16" x14ac:dyDescent="0.2">
      <c r="A18" s="7">
        <v>43884</v>
      </c>
      <c r="B18" t="s">
        <v>13</v>
      </c>
      <c r="C18">
        <v>0</v>
      </c>
      <c r="D18">
        <v>0</v>
      </c>
      <c r="E18">
        <v>38</v>
      </c>
      <c r="F18">
        <v>6</v>
      </c>
      <c r="G18">
        <v>65</v>
      </c>
      <c r="H18">
        <v>18</v>
      </c>
      <c r="I18">
        <v>7</v>
      </c>
      <c r="J18">
        <v>1</v>
      </c>
      <c r="K18">
        <v>2</v>
      </c>
      <c r="L18">
        <v>0</v>
      </c>
      <c r="M18">
        <v>137</v>
      </c>
      <c r="N18">
        <v>82</v>
      </c>
      <c r="O18" s="8"/>
      <c r="P18" s="9"/>
    </row>
    <row r="19" spans="1:16" x14ac:dyDescent="0.2">
      <c r="A19" s="7">
        <v>43905</v>
      </c>
      <c r="B19" t="s">
        <v>18</v>
      </c>
      <c r="C19">
        <v>0</v>
      </c>
      <c r="D19">
        <v>22</v>
      </c>
      <c r="E19">
        <v>19</v>
      </c>
      <c r="F19">
        <v>8</v>
      </c>
      <c r="G19">
        <v>48</v>
      </c>
      <c r="H19">
        <v>0</v>
      </c>
      <c r="I19">
        <v>5</v>
      </c>
      <c r="J19">
        <v>0</v>
      </c>
      <c r="K19">
        <v>0</v>
      </c>
      <c r="L19">
        <v>0</v>
      </c>
      <c r="M19">
        <v>102</v>
      </c>
      <c r="N19">
        <v>72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58.642857142857146</v>
      </c>
      <c r="D23" s="11">
        <f t="shared" si="0"/>
        <v>49.526315789473685</v>
      </c>
      <c r="E23" s="11">
        <f t="shared" si="0"/>
        <v>57.61904761904762</v>
      </c>
      <c r="F23" s="11">
        <f t="shared" si="0"/>
        <v>27</v>
      </c>
      <c r="G23" s="11">
        <f t="shared" si="0"/>
        <v>63.047619047619051</v>
      </c>
      <c r="H23" s="11">
        <f t="shared" si="0"/>
        <v>22.166666666666668</v>
      </c>
      <c r="I23" s="11">
        <f t="shared" si="0"/>
        <v>17.789473684210527</v>
      </c>
      <c r="J23" s="11">
        <v>0</v>
      </c>
      <c r="K23" s="11">
        <v>0</v>
      </c>
      <c r="L23" s="11">
        <v>0</v>
      </c>
      <c r="M23" s="11">
        <f>AVERAGEIF(M2:M22,"&gt;0")</f>
        <v>265.8095238095238</v>
      </c>
      <c r="N23" s="11">
        <f>AVERAGEIF(N2:N22,"&gt;0")</f>
        <v>97.952380952380949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0.66666666666666663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0.8571428571428571</v>
      </c>
      <c r="I24" s="12">
        <f t="shared" si="1"/>
        <v>0.90476190476190477</v>
      </c>
      <c r="J24" s="12">
        <f t="shared" si="1"/>
        <v>0.33333333333333331</v>
      </c>
      <c r="K24" s="12">
        <f t="shared" si="1"/>
        <v>0.5714285714285714</v>
      </c>
      <c r="L24" s="12">
        <f t="shared" si="1"/>
        <v>9.5238095238095233E-2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7AF7-FF0F-4447-9FBF-FD5DE52E778B}">
  <dimension ref="A1:Q54"/>
  <sheetViews>
    <sheetView workbookViewId="0">
      <selection activeCell="J28" sqref="J28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43926</v>
      </c>
      <c r="B2" t="s">
        <v>12</v>
      </c>
      <c r="C2">
        <v>99</v>
      </c>
      <c r="D2">
        <v>113</v>
      </c>
      <c r="E2">
        <v>143</v>
      </c>
      <c r="F2">
        <v>74</v>
      </c>
      <c r="G2">
        <v>173</v>
      </c>
      <c r="H2">
        <v>75</v>
      </c>
      <c r="I2">
        <v>92</v>
      </c>
      <c r="J2">
        <v>4</v>
      </c>
      <c r="K2">
        <v>9</v>
      </c>
      <c r="L2">
        <v>0</v>
      </c>
      <c r="M2">
        <v>782</v>
      </c>
      <c r="N2">
        <v>188</v>
      </c>
      <c r="O2" s="8"/>
      <c r="P2" s="9"/>
    </row>
    <row r="3" spans="1:16" x14ac:dyDescent="0.2">
      <c r="A3" s="7">
        <v>43926</v>
      </c>
      <c r="B3" t="s">
        <v>17</v>
      </c>
      <c r="C3">
        <v>82</v>
      </c>
      <c r="D3">
        <v>76</v>
      </c>
      <c r="E3">
        <v>103</v>
      </c>
      <c r="F3">
        <v>62</v>
      </c>
      <c r="G3">
        <v>116</v>
      </c>
      <c r="H3">
        <v>44</v>
      </c>
      <c r="I3">
        <v>51</v>
      </c>
      <c r="J3">
        <v>0</v>
      </c>
      <c r="K3">
        <v>17</v>
      </c>
      <c r="L3">
        <v>0</v>
      </c>
      <c r="M3">
        <v>551</v>
      </c>
      <c r="N3">
        <v>165</v>
      </c>
      <c r="O3" s="8"/>
      <c r="P3" s="9"/>
    </row>
    <row r="4" spans="1:16" x14ac:dyDescent="0.2">
      <c r="A4" s="7">
        <v>43926</v>
      </c>
      <c r="B4" t="s">
        <v>11</v>
      </c>
      <c r="C4">
        <v>72</v>
      </c>
      <c r="D4">
        <v>77</v>
      </c>
      <c r="E4">
        <v>99</v>
      </c>
      <c r="F4">
        <v>66</v>
      </c>
      <c r="G4">
        <v>106</v>
      </c>
      <c r="H4">
        <v>60</v>
      </c>
      <c r="I4">
        <v>43</v>
      </c>
      <c r="J4">
        <v>0</v>
      </c>
      <c r="K4">
        <v>4</v>
      </c>
      <c r="L4">
        <v>2</v>
      </c>
      <c r="M4">
        <f>SUM(C4:L4)</f>
        <v>529</v>
      </c>
      <c r="N4">
        <v>157</v>
      </c>
      <c r="O4" s="8"/>
      <c r="P4" s="9"/>
    </row>
    <row r="5" spans="1:16" x14ac:dyDescent="0.2">
      <c r="A5" s="7">
        <v>43905</v>
      </c>
      <c r="B5" t="s">
        <v>22</v>
      </c>
      <c r="C5">
        <v>0</v>
      </c>
      <c r="D5">
        <v>84</v>
      </c>
      <c r="E5">
        <v>107</v>
      </c>
      <c r="F5">
        <v>46</v>
      </c>
      <c r="G5">
        <v>117</v>
      </c>
      <c r="H5">
        <v>64</v>
      </c>
      <c r="I5">
        <v>24</v>
      </c>
      <c r="J5">
        <v>0</v>
      </c>
      <c r="K5">
        <v>2</v>
      </c>
      <c r="L5">
        <v>0</v>
      </c>
      <c r="M5">
        <v>444</v>
      </c>
      <c r="N5">
        <v>155</v>
      </c>
      <c r="O5" s="8"/>
      <c r="P5" s="9"/>
    </row>
    <row r="6" spans="1:16" x14ac:dyDescent="0.2">
      <c r="A6" s="7">
        <v>43926</v>
      </c>
      <c r="B6" t="s">
        <v>21</v>
      </c>
      <c r="C6">
        <v>83</v>
      </c>
      <c r="D6">
        <v>53</v>
      </c>
      <c r="E6">
        <v>67</v>
      </c>
      <c r="F6">
        <v>21</v>
      </c>
      <c r="G6">
        <v>74</v>
      </c>
      <c r="H6">
        <v>8</v>
      </c>
      <c r="I6">
        <v>23</v>
      </c>
      <c r="J6">
        <v>1</v>
      </c>
      <c r="K6">
        <v>0</v>
      </c>
      <c r="L6">
        <v>0</v>
      </c>
      <c r="M6">
        <v>330</v>
      </c>
      <c r="N6">
        <v>114</v>
      </c>
      <c r="O6" s="8"/>
      <c r="P6" s="9"/>
    </row>
    <row r="7" spans="1:16" x14ac:dyDescent="0.2">
      <c r="A7" s="7">
        <v>43926</v>
      </c>
      <c r="B7" t="s">
        <v>20</v>
      </c>
      <c r="C7">
        <v>62</v>
      </c>
      <c r="D7">
        <v>36</v>
      </c>
      <c r="E7">
        <v>66</v>
      </c>
      <c r="F7">
        <v>44</v>
      </c>
      <c r="G7">
        <v>69</v>
      </c>
      <c r="H7">
        <v>25</v>
      </c>
      <c r="I7">
        <v>17</v>
      </c>
      <c r="J7">
        <v>0</v>
      </c>
      <c r="K7">
        <v>3</v>
      </c>
      <c r="L7">
        <v>0</v>
      </c>
      <c r="M7">
        <v>322</v>
      </c>
      <c r="N7">
        <v>120</v>
      </c>
      <c r="O7" s="8"/>
      <c r="P7" s="9"/>
    </row>
    <row r="8" spans="1:16" x14ac:dyDescent="0.2">
      <c r="A8" s="7">
        <v>43926</v>
      </c>
      <c r="B8" t="s">
        <v>23</v>
      </c>
      <c r="C8">
        <v>1</v>
      </c>
      <c r="D8">
        <v>72</v>
      </c>
      <c r="E8">
        <v>81</v>
      </c>
      <c r="F8">
        <v>47</v>
      </c>
      <c r="G8">
        <v>82</v>
      </c>
      <c r="H8">
        <v>21</v>
      </c>
      <c r="I8">
        <v>13</v>
      </c>
      <c r="J8">
        <v>0</v>
      </c>
      <c r="K8">
        <v>1</v>
      </c>
      <c r="L8">
        <v>0</v>
      </c>
      <c r="M8">
        <v>318</v>
      </c>
      <c r="N8">
        <v>115</v>
      </c>
      <c r="O8" s="8"/>
      <c r="P8" s="9"/>
    </row>
    <row r="9" spans="1:16" x14ac:dyDescent="0.2">
      <c r="A9" s="7">
        <v>43919</v>
      </c>
      <c r="B9" t="s">
        <v>8</v>
      </c>
      <c r="C9">
        <v>0</v>
      </c>
      <c r="D9">
        <v>38</v>
      </c>
      <c r="E9">
        <v>75</v>
      </c>
      <c r="F9">
        <v>45</v>
      </c>
      <c r="G9">
        <v>94</v>
      </c>
      <c r="H9">
        <v>43</v>
      </c>
      <c r="I9">
        <v>16</v>
      </c>
      <c r="J9">
        <v>3</v>
      </c>
      <c r="K9">
        <v>1</v>
      </c>
      <c r="L9">
        <v>0</v>
      </c>
      <c r="M9">
        <v>315</v>
      </c>
      <c r="N9">
        <v>124</v>
      </c>
      <c r="O9" s="8"/>
      <c r="P9" s="9"/>
    </row>
    <row r="10" spans="1:16" x14ac:dyDescent="0.2">
      <c r="A10" s="7">
        <v>43926</v>
      </c>
      <c r="B10" t="s">
        <v>10</v>
      </c>
      <c r="C10">
        <v>60</v>
      </c>
      <c r="D10">
        <v>64</v>
      </c>
      <c r="E10">
        <v>98</v>
      </c>
      <c r="F10">
        <v>31</v>
      </c>
      <c r="G10">
        <v>48</v>
      </c>
      <c r="H10">
        <v>3</v>
      </c>
      <c r="I10">
        <v>5</v>
      </c>
      <c r="J10">
        <v>0</v>
      </c>
      <c r="K10">
        <v>2</v>
      </c>
      <c r="L10">
        <v>0</v>
      </c>
      <c r="M10">
        <v>311</v>
      </c>
      <c r="N10">
        <v>119</v>
      </c>
      <c r="O10" s="8"/>
      <c r="P10" s="9"/>
    </row>
    <row r="11" spans="1:16" x14ac:dyDescent="0.2">
      <c r="A11" s="7">
        <v>43919</v>
      </c>
      <c r="B11" t="s">
        <v>24</v>
      </c>
      <c r="C11">
        <v>79</v>
      </c>
      <c r="D11">
        <v>67</v>
      </c>
      <c r="E11">
        <v>68</v>
      </c>
      <c r="F11">
        <v>0</v>
      </c>
      <c r="G11">
        <v>69</v>
      </c>
      <c r="H11">
        <v>1</v>
      </c>
      <c r="I11">
        <v>2</v>
      </c>
      <c r="J11">
        <v>0</v>
      </c>
      <c r="K11">
        <v>0</v>
      </c>
      <c r="L11">
        <v>0</v>
      </c>
      <c r="M11">
        <v>286</v>
      </c>
      <c r="N11">
        <v>109</v>
      </c>
      <c r="O11" s="8"/>
      <c r="P11" s="9"/>
    </row>
    <row r="12" spans="1:16" x14ac:dyDescent="0.2">
      <c r="A12" s="7">
        <v>43926</v>
      </c>
      <c r="B12" t="s">
        <v>28</v>
      </c>
      <c r="C12">
        <v>70</v>
      </c>
      <c r="D12">
        <v>28</v>
      </c>
      <c r="E12">
        <v>49</v>
      </c>
      <c r="F12">
        <v>6</v>
      </c>
      <c r="G12">
        <v>41</v>
      </c>
      <c r="H12">
        <v>17</v>
      </c>
      <c r="I12">
        <v>17</v>
      </c>
      <c r="J12">
        <v>0</v>
      </c>
      <c r="K12">
        <v>0</v>
      </c>
      <c r="L12">
        <v>0</v>
      </c>
      <c r="M12">
        <v>228</v>
      </c>
      <c r="N12">
        <v>102</v>
      </c>
      <c r="O12" s="8"/>
      <c r="P12" s="9"/>
    </row>
    <row r="13" spans="1:16" x14ac:dyDescent="0.2">
      <c r="A13" s="7">
        <v>43905</v>
      </c>
      <c r="B13" t="s">
        <v>15</v>
      </c>
      <c r="C13">
        <v>62</v>
      </c>
      <c r="D13">
        <v>34</v>
      </c>
      <c r="E13">
        <v>29</v>
      </c>
      <c r="F13">
        <v>18</v>
      </c>
      <c r="G13">
        <v>43</v>
      </c>
      <c r="H13">
        <v>14</v>
      </c>
      <c r="I13">
        <v>5</v>
      </c>
      <c r="J13">
        <v>1</v>
      </c>
      <c r="K13">
        <v>1</v>
      </c>
      <c r="L13">
        <v>0</v>
      </c>
      <c r="M13">
        <v>207</v>
      </c>
      <c r="N13">
        <v>85</v>
      </c>
      <c r="O13" s="8"/>
      <c r="P13" s="9"/>
    </row>
    <row r="14" spans="1:16" x14ac:dyDescent="0.2">
      <c r="A14" s="7">
        <v>43919</v>
      </c>
      <c r="B14" t="s">
        <v>14</v>
      </c>
      <c r="C14">
        <v>35</v>
      </c>
      <c r="D14">
        <v>31</v>
      </c>
      <c r="E14">
        <v>41</v>
      </c>
      <c r="F14">
        <v>17</v>
      </c>
      <c r="G14">
        <v>46</v>
      </c>
      <c r="H14">
        <v>9</v>
      </c>
      <c r="I14">
        <v>7</v>
      </c>
      <c r="J14">
        <v>1</v>
      </c>
      <c r="K14">
        <v>3</v>
      </c>
      <c r="L14">
        <v>0</v>
      </c>
      <c r="M14">
        <v>190</v>
      </c>
      <c r="N14">
        <v>66</v>
      </c>
      <c r="O14" s="8"/>
      <c r="P14" s="9"/>
    </row>
    <row r="15" spans="1:16" x14ac:dyDescent="0.2">
      <c r="A15" s="7">
        <v>43912</v>
      </c>
      <c r="B15" t="s">
        <v>25</v>
      </c>
      <c r="C15">
        <v>55</v>
      </c>
      <c r="D15">
        <v>41</v>
      </c>
      <c r="E15">
        <v>44</v>
      </c>
      <c r="F15">
        <v>1</v>
      </c>
      <c r="G15">
        <v>28</v>
      </c>
      <c r="H15">
        <v>0</v>
      </c>
      <c r="I15">
        <v>2</v>
      </c>
      <c r="J15">
        <v>0</v>
      </c>
      <c r="K15">
        <v>0</v>
      </c>
      <c r="L15">
        <v>0</v>
      </c>
      <c r="M15">
        <v>171</v>
      </c>
      <c r="N15">
        <v>75</v>
      </c>
      <c r="O15" s="8"/>
      <c r="P15" s="9"/>
    </row>
    <row r="16" spans="1:16" x14ac:dyDescent="0.2">
      <c r="A16" s="7">
        <v>43919</v>
      </c>
      <c r="B16" t="s">
        <v>19</v>
      </c>
      <c r="C16">
        <v>48</v>
      </c>
      <c r="D16">
        <v>41</v>
      </c>
      <c r="E16">
        <v>31</v>
      </c>
      <c r="F16">
        <v>6</v>
      </c>
      <c r="G16">
        <v>36</v>
      </c>
      <c r="H16">
        <v>4</v>
      </c>
      <c r="I16">
        <v>3</v>
      </c>
      <c r="J16">
        <v>0</v>
      </c>
      <c r="K16">
        <v>0</v>
      </c>
      <c r="L16">
        <v>1</v>
      </c>
      <c r="M16">
        <v>170</v>
      </c>
      <c r="N16">
        <v>59</v>
      </c>
      <c r="O16" s="8"/>
      <c r="P16" s="9"/>
    </row>
    <row r="17" spans="1:16" x14ac:dyDescent="0.2">
      <c r="A17" s="7">
        <v>43919</v>
      </c>
      <c r="B17" t="s">
        <v>27</v>
      </c>
      <c r="C17">
        <v>13</v>
      </c>
      <c r="D17">
        <v>37</v>
      </c>
      <c r="E17">
        <v>31</v>
      </c>
      <c r="F17">
        <v>6</v>
      </c>
      <c r="G17">
        <v>49</v>
      </c>
      <c r="H17">
        <v>14</v>
      </c>
      <c r="I17">
        <v>12</v>
      </c>
      <c r="J17">
        <v>1</v>
      </c>
      <c r="K17">
        <v>3</v>
      </c>
      <c r="L17">
        <v>0</v>
      </c>
      <c r="M17">
        <v>166</v>
      </c>
      <c r="N17">
        <v>72</v>
      </c>
      <c r="O17" s="8"/>
      <c r="P17" s="9"/>
    </row>
    <row r="18" spans="1:16" x14ac:dyDescent="0.2">
      <c r="A18" s="7">
        <v>43884</v>
      </c>
      <c r="B18" t="s">
        <v>13</v>
      </c>
      <c r="C18">
        <v>0</v>
      </c>
      <c r="D18">
        <v>0</v>
      </c>
      <c r="E18">
        <v>38</v>
      </c>
      <c r="F18">
        <v>6</v>
      </c>
      <c r="G18">
        <v>65</v>
      </c>
      <c r="H18">
        <v>18</v>
      </c>
      <c r="I18">
        <v>7</v>
      </c>
      <c r="J18">
        <v>1</v>
      </c>
      <c r="K18">
        <v>2</v>
      </c>
      <c r="L18">
        <v>0</v>
      </c>
      <c r="M18">
        <v>137</v>
      </c>
      <c r="N18">
        <v>82</v>
      </c>
      <c r="O18" s="8"/>
      <c r="P18" s="9"/>
    </row>
    <row r="19" spans="1:16" x14ac:dyDescent="0.2">
      <c r="A19" s="7">
        <v>43905</v>
      </c>
      <c r="B19" t="s">
        <v>18</v>
      </c>
      <c r="C19">
        <v>0</v>
      </c>
      <c r="D19">
        <v>22</v>
      </c>
      <c r="E19">
        <v>19</v>
      </c>
      <c r="F19">
        <v>8</v>
      </c>
      <c r="G19">
        <v>48</v>
      </c>
      <c r="H19">
        <v>0</v>
      </c>
      <c r="I19">
        <v>5</v>
      </c>
      <c r="J19">
        <v>0</v>
      </c>
      <c r="K19">
        <v>0</v>
      </c>
      <c r="L19">
        <v>0</v>
      </c>
      <c r="M19">
        <v>102</v>
      </c>
      <c r="N19">
        <v>72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58.642857142857146</v>
      </c>
      <c r="D23" s="11">
        <f t="shared" si="0"/>
        <v>50.10526315789474</v>
      </c>
      <c r="E23" s="11">
        <f t="shared" si="0"/>
        <v>57.857142857142854</v>
      </c>
      <c r="F23" s="11">
        <f t="shared" si="0"/>
        <v>28.166666666666668</v>
      </c>
      <c r="G23" s="11">
        <f t="shared" si="0"/>
        <v>63.904761904761905</v>
      </c>
      <c r="H23" s="11">
        <f t="shared" si="0"/>
        <v>23.833333333333332</v>
      </c>
      <c r="I23" s="11">
        <f t="shared" si="0"/>
        <v>18.157894736842106</v>
      </c>
      <c r="J23" s="11">
        <v>0</v>
      </c>
      <c r="K23" s="11">
        <v>0</v>
      </c>
      <c r="L23" s="11">
        <v>0</v>
      </c>
      <c r="M23" s="11">
        <f>AVERAGEIF(M2:M22,"&gt;0")</f>
        <v>270.1904761904762</v>
      </c>
      <c r="N23" s="11">
        <f>AVERAGEIF(N2:N22,"&gt;0")</f>
        <v>98.61904761904762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0.66666666666666663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0.8571428571428571</v>
      </c>
      <c r="I24" s="12">
        <f t="shared" si="1"/>
        <v>0.90476190476190477</v>
      </c>
      <c r="J24" s="12">
        <f t="shared" si="1"/>
        <v>0.33333333333333331</v>
      </c>
      <c r="K24" s="12">
        <f t="shared" si="1"/>
        <v>0.5714285714285714</v>
      </c>
      <c r="L24" s="12">
        <f t="shared" si="1"/>
        <v>9.5238095238095233E-2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3687-6DDE-4831-84C6-622E05E930B0}">
  <dimension ref="A1:Q54"/>
  <sheetViews>
    <sheetView workbookViewId="0">
      <selection activeCell="O31" sqref="O3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43933</v>
      </c>
      <c r="B2" t="s">
        <v>12</v>
      </c>
      <c r="C2">
        <v>99</v>
      </c>
      <c r="D2">
        <v>114</v>
      </c>
      <c r="E2">
        <v>143</v>
      </c>
      <c r="F2">
        <v>74</v>
      </c>
      <c r="G2">
        <v>176</v>
      </c>
      <c r="H2">
        <v>75</v>
      </c>
      <c r="I2">
        <v>92</v>
      </c>
      <c r="J2">
        <v>4</v>
      </c>
      <c r="K2">
        <v>11</v>
      </c>
      <c r="L2">
        <v>2</v>
      </c>
      <c r="M2">
        <v>790</v>
      </c>
      <c r="N2">
        <v>190</v>
      </c>
      <c r="O2" s="8"/>
      <c r="P2" s="9"/>
    </row>
    <row r="3" spans="1:16" x14ac:dyDescent="0.2">
      <c r="A3" s="7">
        <v>43933</v>
      </c>
      <c r="B3" t="s">
        <v>17</v>
      </c>
      <c r="C3">
        <v>82</v>
      </c>
      <c r="D3">
        <v>77</v>
      </c>
      <c r="E3">
        <v>104</v>
      </c>
      <c r="F3">
        <v>73</v>
      </c>
      <c r="G3">
        <v>125</v>
      </c>
      <c r="H3">
        <v>50</v>
      </c>
      <c r="I3">
        <v>52</v>
      </c>
      <c r="J3">
        <v>0</v>
      </c>
      <c r="K3">
        <v>17</v>
      </c>
      <c r="L3">
        <v>0</v>
      </c>
      <c r="M3">
        <v>580</v>
      </c>
      <c r="N3">
        <v>169</v>
      </c>
      <c r="O3" s="8"/>
      <c r="P3" s="9"/>
    </row>
    <row r="4" spans="1:16" x14ac:dyDescent="0.2">
      <c r="A4" s="7">
        <v>43933</v>
      </c>
      <c r="B4" t="s">
        <v>11</v>
      </c>
      <c r="C4">
        <v>73</v>
      </c>
      <c r="D4">
        <v>77</v>
      </c>
      <c r="E4">
        <v>101</v>
      </c>
      <c r="F4">
        <v>78</v>
      </c>
      <c r="G4">
        <v>114</v>
      </c>
      <c r="H4">
        <v>65</v>
      </c>
      <c r="I4">
        <v>43</v>
      </c>
      <c r="J4">
        <v>1</v>
      </c>
      <c r="K4">
        <v>7</v>
      </c>
      <c r="L4">
        <v>2</v>
      </c>
      <c r="M4">
        <f>SUM(C4:L4)</f>
        <v>561</v>
      </c>
      <c r="N4">
        <v>163</v>
      </c>
      <c r="O4" s="8"/>
      <c r="P4" s="9"/>
    </row>
    <row r="5" spans="1:16" x14ac:dyDescent="0.2">
      <c r="A5" s="7">
        <v>43933</v>
      </c>
      <c r="B5" t="s">
        <v>22</v>
      </c>
      <c r="C5">
        <v>0</v>
      </c>
      <c r="D5">
        <v>88</v>
      </c>
      <c r="E5">
        <v>112</v>
      </c>
      <c r="F5">
        <v>57</v>
      </c>
      <c r="G5">
        <v>122</v>
      </c>
      <c r="H5">
        <v>71</v>
      </c>
      <c r="I5">
        <v>44</v>
      </c>
      <c r="J5">
        <v>1</v>
      </c>
      <c r="K5">
        <v>5</v>
      </c>
      <c r="L5">
        <v>1</v>
      </c>
      <c r="M5">
        <v>501</v>
      </c>
      <c r="N5">
        <v>164</v>
      </c>
      <c r="O5" s="8"/>
      <c r="P5" s="9"/>
    </row>
    <row r="6" spans="1:16" x14ac:dyDescent="0.2">
      <c r="A6" s="7">
        <v>43933</v>
      </c>
      <c r="B6" t="s">
        <v>20</v>
      </c>
      <c r="C6">
        <v>62</v>
      </c>
      <c r="D6">
        <v>38</v>
      </c>
      <c r="E6">
        <v>69</v>
      </c>
      <c r="F6">
        <v>49</v>
      </c>
      <c r="G6">
        <v>76</v>
      </c>
      <c r="H6">
        <v>27</v>
      </c>
      <c r="I6">
        <v>20</v>
      </c>
      <c r="J6">
        <v>0</v>
      </c>
      <c r="K6">
        <v>3</v>
      </c>
      <c r="L6">
        <v>0</v>
      </c>
      <c r="M6">
        <v>344</v>
      </c>
      <c r="N6">
        <v>123</v>
      </c>
      <c r="O6" s="8"/>
      <c r="P6" s="9"/>
    </row>
    <row r="7" spans="1:16" x14ac:dyDescent="0.2">
      <c r="A7" s="7">
        <v>43933</v>
      </c>
      <c r="B7" t="s">
        <v>21</v>
      </c>
      <c r="C7">
        <v>83</v>
      </c>
      <c r="D7">
        <v>53</v>
      </c>
      <c r="E7">
        <v>67</v>
      </c>
      <c r="F7">
        <v>23</v>
      </c>
      <c r="G7">
        <v>80</v>
      </c>
      <c r="H7">
        <v>9</v>
      </c>
      <c r="I7">
        <v>25</v>
      </c>
      <c r="J7">
        <v>1</v>
      </c>
      <c r="K7">
        <v>0</v>
      </c>
      <c r="L7">
        <v>0</v>
      </c>
      <c r="M7">
        <v>341</v>
      </c>
      <c r="N7">
        <v>116</v>
      </c>
      <c r="O7" s="8"/>
      <c r="P7" s="9"/>
    </row>
    <row r="8" spans="1:16" x14ac:dyDescent="0.2">
      <c r="A8" s="7">
        <v>43933</v>
      </c>
      <c r="B8" t="s">
        <v>23</v>
      </c>
      <c r="C8">
        <v>1</v>
      </c>
      <c r="D8">
        <v>72</v>
      </c>
      <c r="E8">
        <v>81</v>
      </c>
      <c r="F8">
        <v>52</v>
      </c>
      <c r="G8">
        <v>84</v>
      </c>
      <c r="H8">
        <v>22</v>
      </c>
      <c r="I8">
        <v>15</v>
      </c>
      <c r="J8">
        <v>2</v>
      </c>
      <c r="K8">
        <v>6</v>
      </c>
      <c r="L8">
        <v>0</v>
      </c>
      <c r="M8">
        <v>335</v>
      </c>
      <c r="N8">
        <v>120</v>
      </c>
      <c r="O8" s="8"/>
      <c r="P8" s="9"/>
    </row>
    <row r="9" spans="1:16" x14ac:dyDescent="0.2">
      <c r="A9" s="7">
        <v>43933</v>
      </c>
      <c r="B9" t="s">
        <v>8</v>
      </c>
      <c r="C9">
        <v>0</v>
      </c>
      <c r="D9">
        <v>38</v>
      </c>
      <c r="E9">
        <v>80</v>
      </c>
      <c r="F9">
        <v>45</v>
      </c>
      <c r="G9">
        <v>94</v>
      </c>
      <c r="H9">
        <v>43</v>
      </c>
      <c r="I9">
        <v>16</v>
      </c>
      <c r="J9">
        <v>3</v>
      </c>
      <c r="K9">
        <v>1</v>
      </c>
      <c r="L9">
        <v>0</v>
      </c>
      <c r="M9">
        <v>320</v>
      </c>
      <c r="N9">
        <v>125</v>
      </c>
      <c r="O9" s="8"/>
      <c r="P9" s="9"/>
    </row>
    <row r="10" spans="1:16" x14ac:dyDescent="0.2">
      <c r="A10" s="7">
        <v>43933</v>
      </c>
      <c r="B10" t="s">
        <v>24</v>
      </c>
      <c r="C10">
        <v>79</v>
      </c>
      <c r="D10">
        <v>67</v>
      </c>
      <c r="E10">
        <v>71</v>
      </c>
      <c r="F10">
        <v>0</v>
      </c>
      <c r="G10">
        <v>71</v>
      </c>
      <c r="H10">
        <v>1</v>
      </c>
      <c r="I10">
        <v>27</v>
      </c>
      <c r="J10">
        <v>0</v>
      </c>
      <c r="K10">
        <v>0</v>
      </c>
      <c r="L10">
        <v>0</v>
      </c>
      <c r="M10">
        <v>316</v>
      </c>
      <c r="N10">
        <v>109</v>
      </c>
      <c r="O10" s="8"/>
      <c r="P10" s="9"/>
    </row>
    <row r="11" spans="1:16" x14ac:dyDescent="0.2">
      <c r="A11" s="7">
        <v>43933</v>
      </c>
      <c r="B11" t="s">
        <v>10</v>
      </c>
      <c r="C11">
        <v>60</v>
      </c>
      <c r="D11">
        <v>64</v>
      </c>
      <c r="E11">
        <v>100</v>
      </c>
      <c r="F11">
        <v>31</v>
      </c>
      <c r="G11">
        <v>48</v>
      </c>
      <c r="H11">
        <v>3</v>
      </c>
      <c r="I11">
        <v>5</v>
      </c>
      <c r="J11">
        <v>0</v>
      </c>
      <c r="K11">
        <v>2</v>
      </c>
      <c r="L11">
        <v>0</v>
      </c>
      <c r="M11">
        <v>313</v>
      </c>
      <c r="N11">
        <v>120</v>
      </c>
      <c r="O11" s="8"/>
      <c r="P11" s="9"/>
    </row>
    <row r="12" spans="1:16" x14ac:dyDescent="0.2">
      <c r="A12" s="7">
        <v>43933</v>
      </c>
      <c r="B12" t="s">
        <v>28</v>
      </c>
      <c r="C12">
        <v>70</v>
      </c>
      <c r="D12">
        <v>37</v>
      </c>
      <c r="E12">
        <v>53</v>
      </c>
      <c r="F12">
        <v>18</v>
      </c>
      <c r="G12">
        <v>50</v>
      </c>
      <c r="H12">
        <v>19</v>
      </c>
      <c r="I12">
        <v>25</v>
      </c>
      <c r="J12">
        <v>0</v>
      </c>
      <c r="K12">
        <v>7</v>
      </c>
      <c r="L12">
        <v>0</v>
      </c>
      <c r="M12">
        <v>279</v>
      </c>
      <c r="N12">
        <v>105</v>
      </c>
      <c r="O12" s="8"/>
      <c r="P12" s="9"/>
    </row>
    <row r="13" spans="1:16" x14ac:dyDescent="0.2">
      <c r="A13" s="7">
        <v>43933</v>
      </c>
      <c r="B13" t="s">
        <v>15</v>
      </c>
      <c r="C13">
        <v>62</v>
      </c>
      <c r="D13">
        <v>35</v>
      </c>
      <c r="E13">
        <v>36</v>
      </c>
      <c r="F13">
        <v>25</v>
      </c>
      <c r="G13">
        <v>48</v>
      </c>
      <c r="H13">
        <v>26</v>
      </c>
      <c r="I13">
        <v>9</v>
      </c>
      <c r="J13">
        <v>1</v>
      </c>
      <c r="K13">
        <v>2</v>
      </c>
      <c r="L13">
        <v>0</v>
      </c>
      <c r="M13">
        <v>244</v>
      </c>
      <c r="N13">
        <v>92</v>
      </c>
      <c r="O13" s="8"/>
      <c r="P13" s="9"/>
    </row>
    <row r="14" spans="1:16" x14ac:dyDescent="0.2">
      <c r="A14" s="7">
        <v>43933</v>
      </c>
      <c r="B14" t="s">
        <v>14</v>
      </c>
      <c r="C14">
        <v>35</v>
      </c>
      <c r="D14">
        <v>35</v>
      </c>
      <c r="E14">
        <v>42</v>
      </c>
      <c r="F14">
        <v>23</v>
      </c>
      <c r="G14">
        <v>52</v>
      </c>
      <c r="H14">
        <v>15</v>
      </c>
      <c r="I14">
        <v>12</v>
      </c>
      <c r="J14">
        <v>1</v>
      </c>
      <c r="K14">
        <v>7</v>
      </c>
      <c r="L14">
        <v>0</v>
      </c>
      <c r="M14">
        <v>222</v>
      </c>
      <c r="N14">
        <v>70</v>
      </c>
      <c r="O14" s="8"/>
      <c r="P14" s="9"/>
    </row>
    <row r="15" spans="1:16" x14ac:dyDescent="0.2">
      <c r="A15" s="7">
        <v>43933</v>
      </c>
      <c r="B15" t="s">
        <v>19</v>
      </c>
      <c r="C15">
        <v>50</v>
      </c>
      <c r="D15">
        <v>41</v>
      </c>
      <c r="E15">
        <v>31</v>
      </c>
      <c r="F15">
        <v>6</v>
      </c>
      <c r="G15">
        <v>40</v>
      </c>
      <c r="H15">
        <v>6</v>
      </c>
      <c r="I15">
        <v>6</v>
      </c>
      <c r="J15">
        <v>0</v>
      </c>
      <c r="K15">
        <v>0</v>
      </c>
      <c r="L15">
        <v>1</v>
      </c>
      <c r="M15">
        <v>181</v>
      </c>
      <c r="N15">
        <v>66</v>
      </c>
      <c r="O15" s="8"/>
      <c r="P15" s="9"/>
    </row>
    <row r="16" spans="1:16" x14ac:dyDescent="0.2">
      <c r="A16" s="7">
        <v>43912</v>
      </c>
      <c r="B16" t="s">
        <v>25</v>
      </c>
      <c r="C16">
        <v>55</v>
      </c>
      <c r="D16">
        <v>41</v>
      </c>
      <c r="E16">
        <v>44</v>
      </c>
      <c r="F16">
        <v>1</v>
      </c>
      <c r="G16">
        <v>28</v>
      </c>
      <c r="H16">
        <v>0</v>
      </c>
      <c r="I16">
        <v>2</v>
      </c>
      <c r="J16">
        <v>0</v>
      </c>
      <c r="K16">
        <v>0</v>
      </c>
      <c r="L16">
        <v>0</v>
      </c>
      <c r="M16">
        <v>171</v>
      </c>
      <c r="N16">
        <v>75</v>
      </c>
      <c r="O16" s="8"/>
      <c r="P16" s="9"/>
    </row>
    <row r="17" spans="1:16" x14ac:dyDescent="0.2">
      <c r="A17" s="7">
        <v>43919</v>
      </c>
      <c r="B17" t="s">
        <v>27</v>
      </c>
      <c r="C17">
        <v>13</v>
      </c>
      <c r="D17">
        <v>37</v>
      </c>
      <c r="E17">
        <v>31</v>
      </c>
      <c r="F17">
        <v>6</v>
      </c>
      <c r="G17">
        <v>49</v>
      </c>
      <c r="H17">
        <v>14</v>
      </c>
      <c r="I17">
        <v>12</v>
      </c>
      <c r="J17">
        <v>1</v>
      </c>
      <c r="K17">
        <v>3</v>
      </c>
      <c r="L17">
        <v>0</v>
      </c>
      <c r="M17">
        <v>166</v>
      </c>
      <c r="N17">
        <v>72</v>
      </c>
      <c r="O17" s="8"/>
      <c r="P17" s="9"/>
    </row>
    <row r="18" spans="1:16" x14ac:dyDescent="0.2">
      <c r="A18" s="7">
        <v>43884</v>
      </c>
      <c r="B18" t="s">
        <v>13</v>
      </c>
      <c r="C18">
        <v>0</v>
      </c>
      <c r="D18">
        <v>0</v>
      </c>
      <c r="E18">
        <v>38</v>
      </c>
      <c r="F18">
        <v>6</v>
      </c>
      <c r="G18">
        <v>65</v>
      </c>
      <c r="H18">
        <v>18</v>
      </c>
      <c r="I18">
        <v>7</v>
      </c>
      <c r="J18">
        <v>1</v>
      </c>
      <c r="K18">
        <v>2</v>
      </c>
      <c r="L18">
        <v>0</v>
      </c>
      <c r="M18">
        <v>137</v>
      </c>
      <c r="N18">
        <v>82</v>
      </c>
      <c r="O18" s="8"/>
      <c r="P18" s="9"/>
    </row>
    <row r="19" spans="1:16" x14ac:dyDescent="0.2">
      <c r="A19" s="7">
        <v>43933</v>
      </c>
      <c r="B19" t="s">
        <v>18</v>
      </c>
      <c r="C19">
        <v>0</v>
      </c>
      <c r="D19">
        <v>25</v>
      </c>
      <c r="E19">
        <v>19</v>
      </c>
      <c r="F19">
        <v>10</v>
      </c>
      <c r="G19">
        <v>60</v>
      </c>
      <c r="H19">
        <v>0</v>
      </c>
      <c r="I19">
        <v>15</v>
      </c>
      <c r="J19">
        <v>0</v>
      </c>
      <c r="K19">
        <v>7</v>
      </c>
      <c r="L19">
        <v>0</v>
      </c>
      <c r="M19">
        <v>136</v>
      </c>
      <c r="N19">
        <v>82</v>
      </c>
      <c r="O19" s="8"/>
      <c r="P19" s="9"/>
    </row>
    <row r="20" spans="1:16" x14ac:dyDescent="0.2">
      <c r="A20" s="7">
        <v>43933</v>
      </c>
      <c r="B20" t="s">
        <v>9</v>
      </c>
      <c r="C20">
        <v>1</v>
      </c>
      <c r="D20">
        <v>12</v>
      </c>
      <c r="E20">
        <v>28</v>
      </c>
      <c r="F20">
        <v>0</v>
      </c>
      <c r="G20">
        <v>22</v>
      </c>
      <c r="H20">
        <v>1</v>
      </c>
      <c r="I20">
        <v>6</v>
      </c>
      <c r="J20">
        <v>0</v>
      </c>
      <c r="K20">
        <v>0</v>
      </c>
      <c r="L20">
        <v>0</v>
      </c>
      <c r="M20">
        <v>70</v>
      </c>
      <c r="N20">
        <v>39</v>
      </c>
      <c r="O20" s="8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8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</v>
      </c>
      <c r="D23" s="11">
        <f t="shared" si="0"/>
        <v>51.684210526315788</v>
      </c>
      <c r="E23" s="11">
        <f t="shared" si="0"/>
        <v>60.047619047619051</v>
      </c>
      <c r="F23" s="11">
        <f t="shared" si="0"/>
        <v>32.222222222222221</v>
      </c>
      <c r="G23" s="11">
        <f t="shared" si="0"/>
        <v>68.523809523809518</v>
      </c>
      <c r="H23" s="11">
        <f t="shared" si="0"/>
        <v>24.94736842105263</v>
      </c>
      <c r="I23" s="11">
        <f t="shared" si="0"/>
        <v>21.7</v>
      </c>
      <c r="J23" s="11">
        <v>0</v>
      </c>
      <c r="K23" s="11">
        <v>0</v>
      </c>
      <c r="L23" s="11">
        <v>0</v>
      </c>
      <c r="M23" s="11">
        <f>AVERAGEIF(M2:M22,"&gt;0")</f>
        <v>290.33333333333331</v>
      </c>
      <c r="N23" s="11">
        <f>AVERAGEIF(N2:N22,"&gt;0")</f>
        <v>102.66666666666667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0.47619047619047616</v>
      </c>
      <c r="K24" s="12">
        <f t="shared" si="1"/>
        <v>0.66666666666666663</v>
      </c>
      <c r="L24" s="12">
        <f t="shared" si="1"/>
        <v>0.19047619047619047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17C5-68B1-44BA-B4B1-6E8F749ABF56}">
  <dimension ref="A1:Q54"/>
  <sheetViews>
    <sheetView workbookViewId="0">
      <selection activeCell="G30" sqref="G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43940</v>
      </c>
      <c r="B2" t="s">
        <v>12</v>
      </c>
      <c r="C2">
        <v>99</v>
      </c>
      <c r="D2">
        <v>114</v>
      </c>
      <c r="E2">
        <v>143</v>
      </c>
      <c r="F2">
        <v>74</v>
      </c>
      <c r="G2">
        <v>180</v>
      </c>
      <c r="H2">
        <v>75</v>
      </c>
      <c r="I2">
        <v>92</v>
      </c>
      <c r="J2">
        <v>4</v>
      </c>
      <c r="K2">
        <v>13</v>
      </c>
      <c r="L2">
        <v>2</v>
      </c>
      <c r="M2">
        <v>796</v>
      </c>
      <c r="N2">
        <v>193</v>
      </c>
      <c r="O2" s="8"/>
      <c r="P2" s="9"/>
    </row>
    <row r="3" spans="1:16" x14ac:dyDescent="0.2">
      <c r="A3" s="7">
        <v>43940</v>
      </c>
      <c r="B3" t="s">
        <v>11</v>
      </c>
      <c r="C3">
        <v>73</v>
      </c>
      <c r="D3">
        <v>77</v>
      </c>
      <c r="E3">
        <v>106</v>
      </c>
      <c r="F3">
        <v>86</v>
      </c>
      <c r="G3">
        <v>133</v>
      </c>
      <c r="H3">
        <v>75</v>
      </c>
      <c r="I3">
        <v>46</v>
      </c>
      <c r="J3">
        <v>3</v>
      </c>
      <c r="K3">
        <v>8</v>
      </c>
      <c r="L3">
        <v>2</v>
      </c>
      <c r="M3">
        <f>SUM(C3:L3)</f>
        <v>609</v>
      </c>
      <c r="N3">
        <v>172</v>
      </c>
      <c r="O3" s="8"/>
      <c r="P3" s="9"/>
    </row>
    <row r="4" spans="1:16" x14ac:dyDescent="0.2">
      <c r="A4" s="7">
        <v>43940</v>
      </c>
      <c r="B4" t="s">
        <v>17</v>
      </c>
      <c r="C4">
        <v>82</v>
      </c>
      <c r="D4">
        <v>77</v>
      </c>
      <c r="E4">
        <v>104</v>
      </c>
      <c r="F4">
        <v>79</v>
      </c>
      <c r="G4">
        <v>127</v>
      </c>
      <c r="H4">
        <v>51</v>
      </c>
      <c r="I4">
        <v>52</v>
      </c>
      <c r="J4">
        <v>1</v>
      </c>
      <c r="K4">
        <v>18</v>
      </c>
      <c r="L4">
        <v>0</v>
      </c>
      <c r="M4">
        <v>591</v>
      </c>
      <c r="N4">
        <v>171</v>
      </c>
      <c r="O4" s="8"/>
      <c r="P4" s="9"/>
    </row>
    <row r="5" spans="1:16" x14ac:dyDescent="0.2">
      <c r="A5" s="7">
        <v>43940</v>
      </c>
      <c r="B5" t="s">
        <v>22</v>
      </c>
      <c r="C5">
        <v>0</v>
      </c>
      <c r="D5">
        <v>89</v>
      </c>
      <c r="E5">
        <v>114</v>
      </c>
      <c r="F5">
        <v>63</v>
      </c>
      <c r="G5">
        <v>132</v>
      </c>
      <c r="H5">
        <v>82</v>
      </c>
      <c r="I5">
        <v>47</v>
      </c>
      <c r="J5">
        <v>3</v>
      </c>
      <c r="K5">
        <v>7</v>
      </c>
      <c r="L5">
        <v>1</v>
      </c>
      <c r="M5">
        <v>538</v>
      </c>
      <c r="N5">
        <v>168</v>
      </c>
      <c r="O5" s="8"/>
      <c r="P5" s="9"/>
    </row>
    <row r="6" spans="1:16" x14ac:dyDescent="0.2">
      <c r="A6" s="7">
        <v>43940</v>
      </c>
      <c r="B6" t="s">
        <v>28</v>
      </c>
      <c r="C6">
        <v>70</v>
      </c>
      <c r="D6">
        <v>46</v>
      </c>
      <c r="E6">
        <v>68</v>
      </c>
      <c r="F6">
        <v>22</v>
      </c>
      <c r="G6">
        <v>101</v>
      </c>
      <c r="H6">
        <v>20</v>
      </c>
      <c r="I6">
        <v>35</v>
      </c>
      <c r="J6">
        <v>2</v>
      </c>
      <c r="K6">
        <v>8</v>
      </c>
      <c r="L6">
        <v>0</v>
      </c>
      <c r="M6">
        <v>372</v>
      </c>
      <c r="N6">
        <v>135</v>
      </c>
      <c r="O6" s="8"/>
      <c r="P6" s="9"/>
    </row>
    <row r="7" spans="1:16" x14ac:dyDescent="0.2">
      <c r="A7" s="7">
        <v>43940</v>
      </c>
      <c r="B7" t="s">
        <v>20</v>
      </c>
      <c r="C7">
        <v>62</v>
      </c>
      <c r="D7">
        <v>38</v>
      </c>
      <c r="E7">
        <v>72</v>
      </c>
      <c r="F7">
        <v>53</v>
      </c>
      <c r="G7">
        <v>83</v>
      </c>
      <c r="H7">
        <v>28</v>
      </c>
      <c r="I7">
        <v>20</v>
      </c>
      <c r="J7">
        <v>0</v>
      </c>
      <c r="K7">
        <v>2</v>
      </c>
      <c r="L7">
        <v>0</v>
      </c>
      <c r="M7">
        <v>358</v>
      </c>
      <c r="N7">
        <v>131</v>
      </c>
      <c r="O7" s="8"/>
      <c r="P7" s="9"/>
    </row>
    <row r="8" spans="1:16" x14ac:dyDescent="0.2">
      <c r="A8" s="7">
        <v>43940</v>
      </c>
      <c r="B8" t="s">
        <v>24</v>
      </c>
      <c r="C8">
        <v>79</v>
      </c>
      <c r="D8">
        <v>70</v>
      </c>
      <c r="E8">
        <v>81</v>
      </c>
      <c r="F8">
        <v>0</v>
      </c>
      <c r="G8">
        <v>100</v>
      </c>
      <c r="H8">
        <v>1</v>
      </c>
      <c r="I8">
        <v>27</v>
      </c>
      <c r="J8">
        <v>0</v>
      </c>
      <c r="K8">
        <v>0</v>
      </c>
      <c r="L8">
        <v>0</v>
      </c>
      <c r="M8">
        <v>358</v>
      </c>
      <c r="N8">
        <v>127</v>
      </c>
      <c r="O8" s="8"/>
      <c r="P8" s="9"/>
    </row>
    <row r="9" spans="1:16" x14ac:dyDescent="0.2">
      <c r="A9" s="7">
        <v>43940</v>
      </c>
      <c r="B9" t="s">
        <v>23</v>
      </c>
      <c r="C9">
        <v>1</v>
      </c>
      <c r="D9">
        <v>72</v>
      </c>
      <c r="E9">
        <v>82</v>
      </c>
      <c r="F9">
        <v>54</v>
      </c>
      <c r="G9">
        <v>99</v>
      </c>
      <c r="H9">
        <v>25</v>
      </c>
      <c r="I9">
        <v>15</v>
      </c>
      <c r="J9">
        <v>2</v>
      </c>
      <c r="K9">
        <v>6</v>
      </c>
      <c r="L9">
        <v>0</v>
      </c>
      <c r="M9">
        <v>356</v>
      </c>
      <c r="N9">
        <v>128</v>
      </c>
      <c r="O9" s="8"/>
      <c r="P9" s="9"/>
    </row>
    <row r="10" spans="1:16" x14ac:dyDescent="0.2">
      <c r="A10" s="7">
        <v>43933</v>
      </c>
      <c r="B10" t="s">
        <v>21</v>
      </c>
      <c r="C10">
        <v>83</v>
      </c>
      <c r="D10">
        <v>53</v>
      </c>
      <c r="E10">
        <v>67</v>
      </c>
      <c r="F10">
        <v>23</v>
      </c>
      <c r="G10">
        <v>80</v>
      </c>
      <c r="H10">
        <v>9</v>
      </c>
      <c r="I10">
        <v>25</v>
      </c>
      <c r="J10">
        <v>1</v>
      </c>
      <c r="K10">
        <v>0</v>
      </c>
      <c r="L10">
        <v>0</v>
      </c>
      <c r="M10">
        <v>341</v>
      </c>
      <c r="N10">
        <v>116</v>
      </c>
      <c r="O10" s="8"/>
      <c r="P10" s="9"/>
    </row>
    <row r="11" spans="1:16" x14ac:dyDescent="0.2">
      <c r="A11" s="7">
        <v>43933</v>
      </c>
      <c r="B11" t="s">
        <v>8</v>
      </c>
      <c r="C11">
        <v>0</v>
      </c>
      <c r="D11">
        <v>38</v>
      </c>
      <c r="E11">
        <v>80</v>
      </c>
      <c r="F11">
        <v>45</v>
      </c>
      <c r="G11">
        <v>94</v>
      </c>
      <c r="H11">
        <v>43</v>
      </c>
      <c r="I11">
        <v>16</v>
      </c>
      <c r="J11">
        <v>3</v>
      </c>
      <c r="K11">
        <v>1</v>
      </c>
      <c r="L11">
        <v>0</v>
      </c>
      <c r="M11">
        <v>320</v>
      </c>
      <c r="N11">
        <v>125</v>
      </c>
      <c r="O11" s="8"/>
      <c r="P11" s="9"/>
    </row>
    <row r="12" spans="1:16" x14ac:dyDescent="0.2">
      <c r="A12" s="7">
        <v>43940</v>
      </c>
      <c r="B12" t="s">
        <v>10</v>
      </c>
      <c r="C12">
        <v>60</v>
      </c>
      <c r="D12">
        <v>64</v>
      </c>
      <c r="E12">
        <v>102</v>
      </c>
      <c r="F12">
        <v>31</v>
      </c>
      <c r="G12">
        <v>49</v>
      </c>
      <c r="H12">
        <v>3</v>
      </c>
      <c r="I12">
        <v>5</v>
      </c>
      <c r="J12">
        <v>0</v>
      </c>
      <c r="K12">
        <v>2</v>
      </c>
      <c r="L12">
        <v>0</v>
      </c>
      <c r="M12">
        <v>316</v>
      </c>
      <c r="N12">
        <v>122</v>
      </c>
      <c r="O12" s="8"/>
      <c r="P12" s="9"/>
    </row>
    <row r="13" spans="1:16" x14ac:dyDescent="0.2">
      <c r="A13" s="7">
        <v>43933</v>
      </c>
      <c r="B13" t="s">
        <v>15</v>
      </c>
      <c r="C13">
        <v>62</v>
      </c>
      <c r="D13">
        <v>35</v>
      </c>
      <c r="E13">
        <v>36</v>
      </c>
      <c r="F13">
        <v>25</v>
      </c>
      <c r="G13">
        <v>48</v>
      </c>
      <c r="H13">
        <v>26</v>
      </c>
      <c r="I13">
        <v>9</v>
      </c>
      <c r="J13">
        <v>1</v>
      </c>
      <c r="K13">
        <v>2</v>
      </c>
      <c r="L13">
        <v>0</v>
      </c>
      <c r="M13">
        <v>244</v>
      </c>
      <c r="N13">
        <v>92</v>
      </c>
      <c r="O13" s="8"/>
      <c r="P13" s="9"/>
    </row>
    <row r="14" spans="1:16" x14ac:dyDescent="0.2">
      <c r="A14" s="7">
        <v>43940</v>
      </c>
      <c r="B14" t="s">
        <v>14</v>
      </c>
      <c r="C14">
        <v>35</v>
      </c>
      <c r="D14">
        <v>35</v>
      </c>
      <c r="E14">
        <v>42</v>
      </c>
      <c r="F14">
        <v>23</v>
      </c>
      <c r="G14">
        <v>61</v>
      </c>
      <c r="H14">
        <v>15</v>
      </c>
      <c r="I14">
        <v>12</v>
      </c>
      <c r="J14">
        <v>1</v>
      </c>
      <c r="K14">
        <v>7</v>
      </c>
      <c r="L14">
        <v>0</v>
      </c>
      <c r="M14">
        <v>231</v>
      </c>
      <c r="N14">
        <v>73</v>
      </c>
      <c r="O14" s="8"/>
      <c r="P14" s="9"/>
    </row>
    <row r="15" spans="1:16" x14ac:dyDescent="0.2">
      <c r="A15" s="7">
        <v>43940</v>
      </c>
      <c r="B15" t="s">
        <v>25</v>
      </c>
      <c r="C15">
        <v>55</v>
      </c>
      <c r="D15">
        <v>45</v>
      </c>
      <c r="E15">
        <v>52</v>
      </c>
      <c r="F15">
        <v>1</v>
      </c>
      <c r="G15">
        <v>41</v>
      </c>
      <c r="H15">
        <v>0</v>
      </c>
      <c r="I15">
        <v>10</v>
      </c>
      <c r="J15">
        <v>0</v>
      </c>
      <c r="K15">
        <v>1</v>
      </c>
      <c r="L15">
        <v>0</v>
      </c>
      <c r="M15">
        <v>205</v>
      </c>
      <c r="N15">
        <v>78</v>
      </c>
      <c r="O15" s="8"/>
      <c r="P15" s="9"/>
    </row>
    <row r="16" spans="1:16" x14ac:dyDescent="0.2">
      <c r="A16" s="7">
        <v>43933</v>
      </c>
      <c r="B16" t="s">
        <v>19</v>
      </c>
      <c r="C16">
        <v>50</v>
      </c>
      <c r="D16">
        <v>41</v>
      </c>
      <c r="E16">
        <v>31</v>
      </c>
      <c r="F16">
        <v>6</v>
      </c>
      <c r="G16">
        <v>40</v>
      </c>
      <c r="H16">
        <v>6</v>
      </c>
      <c r="I16">
        <v>6</v>
      </c>
      <c r="J16">
        <v>0</v>
      </c>
      <c r="K16">
        <v>0</v>
      </c>
      <c r="L16">
        <v>1</v>
      </c>
      <c r="M16">
        <v>181</v>
      </c>
      <c r="N16">
        <v>66</v>
      </c>
      <c r="O16" s="8"/>
      <c r="P16" s="9"/>
    </row>
    <row r="17" spans="1:16" x14ac:dyDescent="0.2">
      <c r="A17" s="7">
        <v>43940</v>
      </c>
      <c r="B17" t="s">
        <v>18</v>
      </c>
      <c r="C17">
        <v>0</v>
      </c>
      <c r="D17">
        <v>31</v>
      </c>
      <c r="E17">
        <v>37</v>
      </c>
      <c r="F17">
        <v>10</v>
      </c>
      <c r="G17">
        <v>72</v>
      </c>
      <c r="H17">
        <v>0</v>
      </c>
      <c r="I17">
        <v>15</v>
      </c>
      <c r="J17">
        <v>0</v>
      </c>
      <c r="K17">
        <v>8</v>
      </c>
      <c r="L17">
        <v>0</v>
      </c>
      <c r="M17">
        <v>173</v>
      </c>
      <c r="N17">
        <v>94</v>
      </c>
      <c r="O17" s="8"/>
      <c r="P17" s="9"/>
    </row>
    <row r="18" spans="1:16" x14ac:dyDescent="0.2">
      <c r="A18" s="7">
        <v>43919</v>
      </c>
      <c r="B18" t="s">
        <v>27</v>
      </c>
      <c r="C18">
        <v>13</v>
      </c>
      <c r="D18">
        <v>37</v>
      </c>
      <c r="E18">
        <v>31</v>
      </c>
      <c r="F18">
        <v>6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166</v>
      </c>
      <c r="N18">
        <v>72</v>
      </c>
      <c r="O18" s="8"/>
      <c r="P18" s="9"/>
    </row>
    <row r="19" spans="1:16" x14ac:dyDescent="0.2">
      <c r="A19" s="7">
        <v>43884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8"/>
      <c r="P19" s="9"/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8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8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</v>
      </c>
      <c r="D23" s="11">
        <f t="shared" si="0"/>
        <v>53</v>
      </c>
      <c r="E23" s="11">
        <f t="shared" si="0"/>
        <v>63.19047619047619</v>
      </c>
      <c r="F23" s="11">
        <f t="shared" si="0"/>
        <v>33.888888888888886</v>
      </c>
      <c r="G23" s="11">
        <f t="shared" si="0"/>
        <v>77.38095238095238</v>
      </c>
      <c r="H23" s="11">
        <f t="shared" si="0"/>
        <v>26.368421052631579</v>
      </c>
      <c r="I23" s="11">
        <f t="shared" si="0"/>
        <v>22.9</v>
      </c>
      <c r="J23" s="11">
        <v>0</v>
      </c>
      <c r="K23" s="11">
        <v>0</v>
      </c>
      <c r="L23" s="11">
        <v>0</v>
      </c>
      <c r="M23" s="11">
        <f>AVERAGEIF(M2:M22,"&gt;0")</f>
        <v>308.09523809523807</v>
      </c>
      <c r="N23" s="11">
        <f>AVERAGEIF(N2:N22,"&gt;0")</f>
        <v>107.85714285714286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0.5714285714285714</v>
      </c>
      <c r="K24" s="12">
        <f t="shared" si="1"/>
        <v>0.7142857142857143</v>
      </c>
      <c r="L24" s="12">
        <f t="shared" si="1"/>
        <v>0.19047619047619047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2903-061F-4EB5-9B05-A03CB3FB4F3B}">
  <dimension ref="A1:Q54"/>
  <sheetViews>
    <sheetView workbookViewId="0">
      <selection activeCell="L34" sqref="L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43947</v>
      </c>
      <c r="B2" t="s">
        <v>12</v>
      </c>
      <c r="C2">
        <v>99</v>
      </c>
      <c r="D2">
        <v>114</v>
      </c>
      <c r="E2">
        <v>143</v>
      </c>
      <c r="F2">
        <v>81</v>
      </c>
      <c r="G2">
        <v>184</v>
      </c>
      <c r="H2">
        <v>79</v>
      </c>
      <c r="I2">
        <v>93</v>
      </c>
      <c r="J2">
        <v>8</v>
      </c>
      <c r="K2">
        <v>14</v>
      </c>
      <c r="L2">
        <v>2</v>
      </c>
      <c r="M2">
        <v>817</v>
      </c>
      <c r="N2">
        <v>194</v>
      </c>
      <c r="O2" s="8"/>
      <c r="P2" s="9"/>
    </row>
    <row r="3" spans="1:16" x14ac:dyDescent="0.2">
      <c r="A3" s="7">
        <v>43947</v>
      </c>
      <c r="B3" t="s">
        <v>11</v>
      </c>
      <c r="C3">
        <v>73</v>
      </c>
      <c r="D3">
        <v>78</v>
      </c>
      <c r="E3">
        <v>107</v>
      </c>
      <c r="F3">
        <v>87</v>
      </c>
      <c r="G3">
        <v>138</v>
      </c>
      <c r="H3">
        <v>82</v>
      </c>
      <c r="I3">
        <v>51</v>
      </c>
      <c r="J3">
        <v>5</v>
      </c>
      <c r="K3">
        <v>11</v>
      </c>
      <c r="L3">
        <v>2</v>
      </c>
      <c r="M3">
        <f>SUM(C3:L3)</f>
        <v>634</v>
      </c>
      <c r="N3">
        <v>173</v>
      </c>
      <c r="O3" s="8"/>
      <c r="P3" s="9"/>
    </row>
    <row r="4" spans="1:16" x14ac:dyDescent="0.2">
      <c r="A4" s="7">
        <v>43947</v>
      </c>
      <c r="B4" t="s">
        <v>17</v>
      </c>
      <c r="C4">
        <v>82</v>
      </c>
      <c r="D4">
        <v>77</v>
      </c>
      <c r="E4">
        <v>104</v>
      </c>
      <c r="F4">
        <v>82</v>
      </c>
      <c r="G4">
        <v>127</v>
      </c>
      <c r="H4">
        <v>58</v>
      </c>
      <c r="I4">
        <v>52</v>
      </c>
      <c r="J4">
        <v>2</v>
      </c>
      <c r="K4">
        <v>20</v>
      </c>
      <c r="L4">
        <v>0</v>
      </c>
      <c r="M4">
        <v>604</v>
      </c>
      <c r="N4">
        <v>172</v>
      </c>
      <c r="O4" s="8"/>
      <c r="P4" s="9"/>
    </row>
    <row r="5" spans="1:16" x14ac:dyDescent="0.2">
      <c r="A5" s="7">
        <v>43947</v>
      </c>
      <c r="B5" t="s">
        <v>22</v>
      </c>
      <c r="C5">
        <v>0</v>
      </c>
      <c r="D5">
        <v>89</v>
      </c>
      <c r="E5">
        <v>115</v>
      </c>
      <c r="F5">
        <v>72</v>
      </c>
      <c r="G5">
        <v>134</v>
      </c>
      <c r="H5">
        <v>86</v>
      </c>
      <c r="I5">
        <v>51</v>
      </c>
      <c r="J5">
        <v>4</v>
      </c>
      <c r="K5">
        <v>8</v>
      </c>
      <c r="L5">
        <v>2</v>
      </c>
      <c r="M5">
        <v>561</v>
      </c>
      <c r="N5">
        <v>170</v>
      </c>
      <c r="O5" s="8"/>
      <c r="P5" s="9"/>
    </row>
    <row r="6" spans="1:16" x14ac:dyDescent="0.2">
      <c r="A6" s="7">
        <v>43947</v>
      </c>
      <c r="B6" t="s">
        <v>23</v>
      </c>
      <c r="C6">
        <v>5</v>
      </c>
      <c r="D6">
        <v>73</v>
      </c>
      <c r="E6">
        <v>84</v>
      </c>
      <c r="F6">
        <v>58</v>
      </c>
      <c r="G6">
        <v>101</v>
      </c>
      <c r="H6">
        <v>32</v>
      </c>
      <c r="I6">
        <v>21</v>
      </c>
      <c r="J6">
        <v>10</v>
      </c>
      <c r="K6">
        <v>6</v>
      </c>
      <c r="L6">
        <v>0</v>
      </c>
      <c r="M6">
        <v>390</v>
      </c>
      <c r="N6">
        <v>132</v>
      </c>
      <c r="O6" s="8"/>
      <c r="P6" s="9"/>
    </row>
    <row r="7" spans="1:16" x14ac:dyDescent="0.2">
      <c r="A7" s="7">
        <v>43947</v>
      </c>
      <c r="B7" t="s">
        <v>28</v>
      </c>
      <c r="C7">
        <v>70</v>
      </c>
      <c r="D7">
        <v>46</v>
      </c>
      <c r="E7">
        <v>68</v>
      </c>
      <c r="F7">
        <v>22</v>
      </c>
      <c r="G7">
        <v>106</v>
      </c>
      <c r="H7">
        <v>21</v>
      </c>
      <c r="I7">
        <v>35</v>
      </c>
      <c r="J7">
        <v>9</v>
      </c>
      <c r="K7">
        <v>8</v>
      </c>
      <c r="L7">
        <v>0</v>
      </c>
      <c r="M7">
        <v>385</v>
      </c>
      <c r="N7">
        <v>138</v>
      </c>
      <c r="O7" s="8"/>
      <c r="P7" s="9"/>
    </row>
    <row r="8" spans="1:16" x14ac:dyDescent="0.2">
      <c r="A8" s="7">
        <v>43947</v>
      </c>
      <c r="B8" t="s">
        <v>20</v>
      </c>
      <c r="C8">
        <v>62</v>
      </c>
      <c r="D8">
        <v>38</v>
      </c>
      <c r="E8">
        <v>72</v>
      </c>
      <c r="F8">
        <v>54</v>
      </c>
      <c r="G8">
        <v>83</v>
      </c>
      <c r="H8">
        <v>28</v>
      </c>
      <c r="I8">
        <v>20</v>
      </c>
      <c r="J8">
        <v>1</v>
      </c>
      <c r="K8">
        <v>2</v>
      </c>
      <c r="L8">
        <v>0</v>
      </c>
      <c r="M8">
        <v>360</v>
      </c>
      <c r="N8">
        <v>131</v>
      </c>
      <c r="O8" s="8"/>
      <c r="P8" s="9"/>
    </row>
    <row r="9" spans="1:16" x14ac:dyDescent="0.2">
      <c r="A9" s="7">
        <v>43940</v>
      </c>
      <c r="B9" t="s">
        <v>24</v>
      </c>
      <c r="C9">
        <v>79</v>
      </c>
      <c r="D9">
        <v>70</v>
      </c>
      <c r="E9">
        <v>81</v>
      </c>
      <c r="F9">
        <v>0</v>
      </c>
      <c r="G9">
        <v>100</v>
      </c>
      <c r="H9">
        <v>1</v>
      </c>
      <c r="I9">
        <v>27</v>
      </c>
      <c r="J9">
        <v>0</v>
      </c>
      <c r="K9">
        <v>0</v>
      </c>
      <c r="L9">
        <v>0</v>
      </c>
      <c r="M9">
        <v>358</v>
      </c>
      <c r="N9">
        <v>127</v>
      </c>
      <c r="O9" s="8"/>
      <c r="P9" s="9"/>
    </row>
    <row r="10" spans="1:16" x14ac:dyDescent="0.2">
      <c r="A10" s="7">
        <v>43947</v>
      </c>
      <c r="B10" t="s">
        <v>8</v>
      </c>
      <c r="C10">
        <v>0</v>
      </c>
      <c r="D10">
        <v>38</v>
      </c>
      <c r="E10">
        <v>83</v>
      </c>
      <c r="F10">
        <v>50</v>
      </c>
      <c r="G10">
        <v>97</v>
      </c>
      <c r="H10">
        <v>46</v>
      </c>
      <c r="I10">
        <v>28</v>
      </c>
      <c r="J10">
        <v>5</v>
      </c>
      <c r="K10">
        <v>10</v>
      </c>
      <c r="L10">
        <v>0</v>
      </c>
      <c r="M10">
        <v>357</v>
      </c>
      <c r="N10">
        <v>132</v>
      </c>
      <c r="O10" s="8"/>
      <c r="P10" s="9"/>
    </row>
    <row r="11" spans="1:16" x14ac:dyDescent="0.2">
      <c r="A11" s="7">
        <v>43933</v>
      </c>
      <c r="B11" t="s">
        <v>21</v>
      </c>
      <c r="C11">
        <v>83</v>
      </c>
      <c r="D11">
        <v>53</v>
      </c>
      <c r="E11">
        <v>67</v>
      </c>
      <c r="F11">
        <v>23</v>
      </c>
      <c r="G11">
        <v>80</v>
      </c>
      <c r="H11">
        <v>9</v>
      </c>
      <c r="I11">
        <v>25</v>
      </c>
      <c r="J11">
        <v>1</v>
      </c>
      <c r="K11">
        <v>0</v>
      </c>
      <c r="L11">
        <v>0</v>
      </c>
      <c r="M11">
        <v>341</v>
      </c>
      <c r="N11">
        <v>116</v>
      </c>
      <c r="O11" s="8"/>
      <c r="P11" s="9"/>
    </row>
    <row r="12" spans="1:16" x14ac:dyDescent="0.2">
      <c r="A12" s="7">
        <v>43947</v>
      </c>
      <c r="B12" t="s">
        <v>10</v>
      </c>
      <c r="C12">
        <v>60</v>
      </c>
      <c r="D12">
        <v>64</v>
      </c>
      <c r="E12">
        <v>102</v>
      </c>
      <c r="F12">
        <v>32</v>
      </c>
      <c r="G12">
        <v>51</v>
      </c>
      <c r="H12">
        <v>3</v>
      </c>
      <c r="I12">
        <v>5</v>
      </c>
      <c r="J12">
        <v>0</v>
      </c>
      <c r="K12">
        <v>2</v>
      </c>
      <c r="L12">
        <v>0</v>
      </c>
      <c r="M12">
        <v>319</v>
      </c>
      <c r="N12">
        <v>123</v>
      </c>
      <c r="O12" s="8"/>
      <c r="P12" s="9"/>
    </row>
    <row r="13" spans="1:16" x14ac:dyDescent="0.2">
      <c r="A13" s="7">
        <v>43933</v>
      </c>
      <c r="B13" t="s">
        <v>15</v>
      </c>
      <c r="C13">
        <v>62</v>
      </c>
      <c r="D13">
        <v>35</v>
      </c>
      <c r="E13">
        <v>36</v>
      </c>
      <c r="F13">
        <v>25</v>
      </c>
      <c r="G13">
        <v>48</v>
      </c>
      <c r="H13">
        <v>26</v>
      </c>
      <c r="I13">
        <v>9</v>
      </c>
      <c r="J13">
        <v>1</v>
      </c>
      <c r="K13">
        <v>2</v>
      </c>
      <c r="L13">
        <v>0</v>
      </c>
      <c r="M13">
        <v>244</v>
      </c>
      <c r="N13">
        <v>92</v>
      </c>
      <c r="O13" s="8"/>
      <c r="P13" s="9"/>
    </row>
    <row r="14" spans="1:16" x14ac:dyDescent="0.2">
      <c r="A14" s="7">
        <v>43947</v>
      </c>
      <c r="B14" t="s">
        <v>14</v>
      </c>
      <c r="C14">
        <v>35</v>
      </c>
      <c r="D14">
        <v>35</v>
      </c>
      <c r="E14">
        <v>42</v>
      </c>
      <c r="F14">
        <v>23</v>
      </c>
      <c r="G14">
        <v>63</v>
      </c>
      <c r="H14">
        <v>17</v>
      </c>
      <c r="I14">
        <v>13</v>
      </c>
      <c r="J14">
        <v>1</v>
      </c>
      <c r="K14">
        <v>7</v>
      </c>
      <c r="L14">
        <v>0</v>
      </c>
      <c r="M14">
        <v>236</v>
      </c>
      <c r="N14">
        <v>73</v>
      </c>
      <c r="O14" s="8"/>
      <c r="P14" s="9"/>
    </row>
    <row r="15" spans="1:16" x14ac:dyDescent="0.2">
      <c r="A15" s="7">
        <v>43940</v>
      </c>
      <c r="B15" t="s">
        <v>25</v>
      </c>
      <c r="C15">
        <v>55</v>
      </c>
      <c r="D15">
        <v>45</v>
      </c>
      <c r="E15">
        <v>52</v>
      </c>
      <c r="F15">
        <v>1</v>
      </c>
      <c r="G15">
        <v>41</v>
      </c>
      <c r="H15">
        <v>0</v>
      </c>
      <c r="I15">
        <v>10</v>
      </c>
      <c r="J15">
        <v>0</v>
      </c>
      <c r="K15">
        <v>1</v>
      </c>
      <c r="L15">
        <v>0</v>
      </c>
      <c r="M15">
        <v>205</v>
      </c>
      <c r="N15">
        <v>78</v>
      </c>
      <c r="O15" s="8"/>
      <c r="P15" s="9"/>
    </row>
    <row r="16" spans="1:16" x14ac:dyDescent="0.2">
      <c r="A16" s="7">
        <v>43947</v>
      </c>
      <c r="B16" t="s">
        <v>18</v>
      </c>
      <c r="C16">
        <v>0</v>
      </c>
      <c r="D16">
        <v>31</v>
      </c>
      <c r="E16">
        <v>37</v>
      </c>
      <c r="F16">
        <v>10</v>
      </c>
      <c r="G16">
        <v>79</v>
      </c>
      <c r="H16">
        <v>0</v>
      </c>
      <c r="I16">
        <v>19</v>
      </c>
      <c r="J16">
        <v>0</v>
      </c>
      <c r="K16">
        <v>12</v>
      </c>
      <c r="L16">
        <v>0</v>
      </c>
      <c r="M16">
        <v>188</v>
      </c>
      <c r="N16">
        <v>100</v>
      </c>
      <c r="O16" s="8"/>
      <c r="P16" s="9"/>
    </row>
    <row r="17" spans="1:16" x14ac:dyDescent="0.2">
      <c r="A17" s="7">
        <v>43933</v>
      </c>
      <c r="B17" t="s">
        <v>19</v>
      </c>
      <c r="C17">
        <v>50</v>
      </c>
      <c r="D17">
        <v>41</v>
      </c>
      <c r="E17">
        <v>31</v>
      </c>
      <c r="F17">
        <v>6</v>
      </c>
      <c r="G17">
        <v>40</v>
      </c>
      <c r="H17">
        <v>6</v>
      </c>
      <c r="I17">
        <v>6</v>
      </c>
      <c r="J17">
        <v>0</v>
      </c>
      <c r="K17">
        <v>0</v>
      </c>
      <c r="L17">
        <v>1</v>
      </c>
      <c r="M17">
        <v>181</v>
      </c>
      <c r="N17">
        <v>66</v>
      </c>
      <c r="O17" s="8"/>
      <c r="P17" s="9"/>
    </row>
    <row r="18" spans="1:16" x14ac:dyDescent="0.2">
      <c r="A18" s="7">
        <v>43919</v>
      </c>
      <c r="B18" t="s">
        <v>27</v>
      </c>
      <c r="C18">
        <v>13</v>
      </c>
      <c r="D18">
        <v>37</v>
      </c>
      <c r="E18">
        <v>31</v>
      </c>
      <c r="F18">
        <v>6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166</v>
      </c>
      <c r="N18">
        <v>72</v>
      </c>
      <c r="O18" s="8"/>
      <c r="P18" s="9"/>
    </row>
    <row r="19" spans="1:16" x14ac:dyDescent="0.2">
      <c r="A19" s="7">
        <v>43884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8"/>
      <c r="P19" s="9"/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8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8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53.10526315789474</v>
      </c>
      <c r="E23" s="11">
        <f t="shared" si="0"/>
        <v>63.523809523809526</v>
      </c>
      <c r="F23" s="11">
        <f t="shared" si="0"/>
        <v>35.611111111111114</v>
      </c>
      <c r="G23" s="11">
        <f t="shared" si="0"/>
        <v>78.904761904761898</v>
      </c>
      <c r="H23" s="11">
        <f t="shared" si="0"/>
        <v>28.210526315789473</v>
      </c>
      <c r="I23" s="11">
        <f t="shared" si="0"/>
        <v>24.55</v>
      </c>
      <c r="J23" s="11">
        <v>0</v>
      </c>
      <c r="K23" s="11">
        <v>0</v>
      </c>
      <c r="L23" s="11">
        <v>0</v>
      </c>
      <c r="M23" s="11">
        <f>AVERAGEIF(M2:M22,"&gt;0")</f>
        <v>317.1904761904762</v>
      </c>
      <c r="N23" s="11">
        <f>AVERAGEIF(N2:N22,"&gt;0")</f>
        <v>109.0952380952381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0.61904761904761907</v>
      </c>
      <c r="K24" s="12">
        <f t="shared" si="1"/>
        <v>0.7142857142857143</v>
      </c>
      <c r="L24" s="12">
        <f t="shared" si="1"/>
        <v>0.19047619047619047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08F0-156C-4237-A5F3-45A12A7FD76D}">
  <dimension ref="A1:Q54"/>
  <sheetViews>
    <sheetView workbookViewId="0">
      <selection activeCell="K30" sqref="K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43954</v>
      </c>
      <c r="B2" t="s">
        <v>12</v>
      </c>
      <c r="C2">
        <v>99</v>
      </c>
      <c r="D2">
        <v>115</v>
      </c>
      <c r="E2">
        <v>144</v>
      </c>
      <c r="F2">
        <v>87</v>
      </c>
      <c r="G2">
        <v>186</v>
      </c>
      <c r="H2">
        <v>99</v>
      </c>
      <c r="I2">
        <v>101</v>
      </c>
      <c r="J2">
        <v>20</v>
      </c>
      <c r="K2">
        <v>25</v>
      </c>
      <c r="L2">
        <v>2</v>
      </c>
      <c r="M2">
        <v>878</v>
      </c>
      <c r="N2">
        <v>195</v>
      </c>
      <c r="O2" s="19"/>
      <c r="P2" s="9"/>
    </row>
    <row r="3" spans="1:16" x14ac:dyDescent="0.2">
      <c r="A3" s="7">
        <v>43954</v>
      </c>
      <c r="B3" t="s">
        <v>11</v>
      </c>
      <c r="C3">
        <v>73</v>
      </c>
      <c r="D3">
        <v>79</v>
      </c>
      <c r="E3">
        <v>108</v>
      </c>
      <c r="F3">
        <v>89</v>
      </c>
      <c r="G3">
        <v>141</v>
      </c>
      <c r="H3">
        <v>86</v>
      </c>
      <c r="I3">
        <v>57</v>
      </c>
      <c r="J3">
        <v>8</v>
      </c>
      <c r="K3">
        <v>15</v>
      </c>
      <c r="L3">
        <v>2</v>
      </c>
      <c r="M3">
        <f>SUM(C3:L3)</f>
        <v>658</v>
      </c>
      <c r="N3">
        <v>173</v>
      </c>
      <c r="O3" s="19"/>
      <c r="P3" s="9"/>
    </row>
    <row r="4" spans="1:16" x14ac:dyDescent="0.2">
      <c r="A4" s="7">
        <v>43954</v>
      </c>
      <c r="B4" t="s">
        <v>17</v>
      </c>
      <c r="C4">
        <v>82</v>
      </c>
      <c r="D4">
        <v>77</v>
      </c>
      <c r="E4">
        <v>105</v>
      </c>
      <c r="F4">
        <v>86</v>
      </c>
      <c r="G4">
        <v>128</v>
      </c>
      <c r="H4">
        <v>62</v>
      </c>
      <c r="I4">
        <v>54</v>
      </c>
      <c r="J4">
        <v>5</v>
      </c>
      <c r="K4">
        <v>23</v>
      </c>
      <c r="L4">
        <v>0</v>
      </c>
      <c r="M4">
        <v>622</v>
      </c>
      <c r="N4">
        <v>172</v>
      </c>
      <c r="O4" s="19"/>
      <c r="P4" s="9"/>
    </row>
    <row r="5" spans="1:16" x14ac:dyDescent="0.2">
      <c r="A5" s="7">
        <v>43947</v>
      </c>
      <c r="B5" t="s">
        <v>22</v>
      </c>
      <c r="C5">
        <v>0</v>
      </c>
      <c r="D5">
        <v>89</v>
      </c>
      <c r="E5">
        <v>115</v>
      </c>
      <c r="F5">
        <v>72</v>
      </c>
      <c r="G5">
        <v>134</v>
      </c>
      <c r="H5">
        <v>86</v>
      </c>
      <c r="I5">
        <v>51</v>
      </c>
      <c r="J5">
        <v>4</v>
      </c>
      <c r="K5">
        <v>8</v>
      </c>
      <c r="L5">
        <v>2</v>
      </c>
      <c r="M5">
        <v>561</v>
      </c>
      <c r="N5">
        <v>170</v>
      </c>
      <c r="O5" s="19"/>
      <c r="P5" s="9"/>
    </row>
    <row r="6" spans="1:16" x14ac:dyDescent="0.2">
      <c r="A6" s="7">
        <v>43954</v>
      </c>
      <c r="B6" t="s">
        <v>28</v>
      </c>
      <c r="C6">
        <v>70</v>
      </c>
      <c r="D6">
        <v>54</v>
      </c>
      <c r="E6">
        <v>74</v>
      </c>
      <c r="F6">
        <v>24</v>
      </c>
      <c r="G6">
        <v>109</v>
      </c>
      <c r="H6">
        <v>31</v>
      </c>
      <c r="I6">
        <v>52</v>
      </c>
      <c r="J6">
        <v>11</v>
      </c>
      <c r="K6">
        <v>11</v>
      </c>
      <c r="L6">
        <v>0</v>
      </c>
      <c r="M6">
        <v>436</v>
      </c>
      <c r="N6">
        <v>141</v>
      </c>
      <c r="O6" s="19"/>
      <c r="P6" s="9"/>
    </row>
    <row r="7" spans="1:16" x14ac:dyDescent="0.2">
      <c r="A7" s="7">
        <v>43954</v>
      </c>
      <c r="B7" t="s">
        <v>23</v>
      </c>
      <c r="C7">
        <v>5</v>
      </c>
      <c r="D7">
        <v>73</v>
      </c>
      <c r="E7">
        <v>85</v>
      </c>
      <c r="F7">
        <v>60</v>
      </c>
      <c r="G7">
        <v>102</v>
      </c>
      <c r="H7">
        <v>41</v>
      </c>
      <c r="I7">
        <v>26</v>
      </c>
      <c r="J7">
        <v>11</v>
      </c>
      <c r="K7">
        <v>11</v>
      </c>
      <c r="L7">
        <v>0</v>
      </c>
      <c r="M7">
        <v>414</v>
      </c>
      <c r="N7">
        <v>133</v>
      </c>
      <c r="O7" s="19"/>
      <c r="P7" s="9"/>
    </row>
    <row r="8" spans="1:16" x14ac:dyDescent="0.2">
      <c r="A8" s="7">
        <v>43954</v>
      </c>
      <c r="B8" t="s">
        <v>8</v>
      </c>
      <c r="C8">
        <v>0</v>
      </c>
      <c r="D8">
        <v>38</v>
      </c>
      <c r="E8">
        <v>83</v>
      </c>
      <c r="F8">
        <v>54</v>
      </c>
      <c r="G8">
        <v>99</v>
      </c>
      <c r="H8">
        <v>51</v>
      </c>
      <c r="I8">
        <v>30</v>
      </c>
      <c r="J8">
        <v>8</v>
      </c>
      <c r="K8">
        <v>9</v>
      </c>
      <c r="L8">
        <v>0</v>
      </c>
      <c r="M8">
        <v>372</v>
      </c>
      <c r="N8">
        <v>135</v>
      </c>
      <c r="O8" s="19"/>
      <c r="P8" s="9"/>
    </row>
    <row r="9" spans="1:16" x14ac:dyDescent="0.2">
      <c r="A9" s="7">
        <v>43954</v>
      </c>
      <c r="B9" t="s">
        <v>24</v>
      </c>
      <c r="C9">
        <v>79</v>
      </c>
      <c r="D9">
        <v>70</v>
      </c>
      <c r="E9">
        <v>82</v>
      </c>
      <c r="F9">
        <v>0</v>
      </c>
      <c r="G9">
        <v>104</v>
      </c>
      <c r="H9">
        <v>1</v>
      </c>
      <c r="I9">
        <v>32</v>
      </c>
      <c r="J9">
        <v>0</v>
      </c>
      <c r="K9">
        <v>0</v>
      </c>
      <c r="L9">
        <v>0</v>
      </c>
      <c r="M9">
        <v>368</v>
      </c>
      <c r="N9">
        <v>129</v>
      </c>
      <c r="O9" s="19"/>
      <c r="P9" s="9"/>
    </row>
    <row r="10" spans="1:16" x14ac:dyDescent="0.2">
      <c r="A10" s="7">
        <v>43947</v>
      </c>
      <c r="B10" t="s">
        <v>20</v>
      </c>
      <c r="C10">
        <v>62</v>
      </c>
      <c r="D10">
        <v>38</v>
      </c>
      <c r="E10">
        <v>72</v>
      </c>
      <c r="F10">
        <v>54</v>
      </c>
      <c r="G10">
        <v>83</v>
      </c>
      <c r="H10">
        <v>28</v>
      </c>
      <c r="I10">
        <v>20</v>
      </c>
      <c r="J10">
        <v>1</v>
      </c>
      <c r="K10">
        <v>2</v>
      </c>
      <c r="L10">
        <v>0</v>
      </c>
      <c r="M10">
        <v>360</v>
      </c>
      <c r="N10">
        <v>131</v>
      </c>
      <c r="O10" s="19"/>
      <c r="P10" s="9"/>
    </row>
    <row r="11" spans="1:16" x14ac:dyDescent="0.2">
      <c r="A11" s="7">
        <v>43933</v>
      </c>
      <c r="B11" t="s">
        <v>21</v>
      </c>
      <c r="C11">
        <v>83</v>
      </c>
      <c r="D11">
        <v>53</v>
      </c>
      <c r="E11">
        <v>67</v>
      </c>
      <c r="F11">
        <v>23</v>
      </c>
      <c r="G11">
        <v>80</v>
      </c>
      <c r="H11">
        <v>9</v>
      </c>
      <c r="I11">
        <v>25</v>
      </c>
      <c r="J11">
        <v>1</v>
      </c>
      <c r="K11">
        <v>0</v>
      </c>
      <c r="L11">
        <v>0</v>
      </c>
      <c r="M11">
        <v>341</v>
      </c>
      <c r="N11">
        <v>116</v>
      </c>
      <c r="O11" s="19"/>
      <c r="P11" s="9"/>
    </row>
    <row r="12" spans="1:16" x14ac:dyDescent="0.2">
      <c r="A12" s="7">
        <v>43947</v>
      </c>
      <c r="B12" t="s">
        <v>10</v>
      </c>
      <c r="C12">
        <v>60</v>
      </c>
      <c r="D12">
        <v>64</v>
      </c>
      <c r="E12">
        <v>102</v>
      </c>
      <c r="F12">
        <v>32</v>
      </c>
      <c r="G12">
        <v>51</v>
      </c>
      <c r="H12">
        <v>3</v>
      </c>
      <c r="I12">
        <v>5</v>
      </c>
      <c r="J12">
        <v>0</v>
      </c>
      <c r="K12">
        <v>2</v>
      </c>
      <c r="L12">
        <v>0</v>
      </c>
      <c r="M12">
        <v>319</v>
      </c>
      <c r="N12">
        <v>123</v>
      </c>
      <c r="O12" s="19"/>
      <c r="P12" s="9"/>
    </row>
    <row r="13" spans="1:16" x14ac:dyDescent="0.2">
      <c r="A13" s="7">
        <v>43954</v>
      </c>
      <c r="B13" t="s">
        <v>14</v>
      </c>
      <c r="C13">
        <v>35</v>
      </c>
      <c r="D13">
        <v>37</v>
      </c>
      <c r="E13">
        <v>42</v>
      </c>
      <c r="F13">
        <v>24</v>
      </c>
      <c r="G13">
        <v>64</v>
      </c>
      <c r="H13">
        <v>23</v>
      </c>
      <c r="I13">
        <v>15</v>
      </c>
      <c r="J13">
        <v>3</v>
      </c>
      <c r="K13">
        <v>8</v>
      </c>
      <c r="L13">
        <v>2</v>
      </c>
      <c r="M13">
        <v>253</v>
      </c>
      <c r="N13">
        <v>74</v>
      </c>
      <c r="O13" s="19"/>
      <c r="P13" s="9"/>
    </row>
    <row r="14" spans="1:16" x14ac:dyDescent="0.2">
      <c r="A14" s="7">
        <v>43933</v>
      </c>
      <c r="B14" t="s">
        <v>15</v>
      </c>
      <c r="C14">
        <v>62</v>
      </c>
      <c r="D14">
        <v>35</v>
      </c>
      <c r="E14">
        <v>36</v>
      </c>
      <c r="F14">
        <v>25</v>
      </c>
      <c r="G14">
        <v>48</v>
      </c>
      <c r="H14">
        <v>26</v>
      </c>
      <c r="I14">
        <v>9</v>
      </c>
      <c r="J14">
        <v>1</v>
      </c>
      <c r="K14">
        <v>2</v>
      </c>
      <c r="L14">
        <v>0</v>
      </c>
      <c r="M14">
        <v>244</v>
      </c>
      <c r="N14">
        <v>92</v>
      </c>
      <c r="O14" s="19"/>
      <c r="P14" s="9"/>
    </row>
    <row r="15" spans="1:16" x14ac:dyDescent="0.2">
      <c r="A15" s="7">
        <v>43940</v>
      </c>
      <c r="B15" t="s">
        <v>25</v>
      </c>
      <c r="C15">
        <v>55</v>
      </c>
      <c r="D15">
        <v>45</v>
      </c>
      <c r="E15">
        <v>52</v>
      </c>
      <c r="F15">
        <v>1</v>
      </c>
      <c r="G15">
        <v>41</v>
      </c>
      <c r="H15">
        <v>0</v>
      </c>
      <c r="I15">
        <v>10</v>
      </c>
      <c r="J15">
        <v>0</v>
      </c>
      <c r="K15">
        <v>1</v>
      </c>
      <c r="L15">
        <v>0</v>
      </c>
      <c r="M15">
        <v>205</v>
      </c>
      <c r="N15">
        <v>78</v>
      </c>
      <c r="O15" s="19"/>
      <c r="P15" s="9"/>
    </row>
    <row r="16" spans="1:16" x14ac:dyDescent="0.2">
      <c r="A16" s="7">
        <v>43954</v>
      </c>
      <c r="B16" t="s">
        <v>19</v>
      </c>
      <c r="C16">
        <v>50</v>
      </c>
      <c r="D16">
        <v>41</v>
      </c>
      <c r="E16">
        <v>32</v>
      </c>
      <c r="F16">
        <v>6</v>
      </c>
      <c r="G16">
        <v>41</v>
      </c>
      <c r="H16">
        <v>10</v>
      </c>
      <c r="I16">
        <v>10</v>
      </c>
      <c r="J16">
        <v>0</v>
      </c>
      <c r="K16">
        <v>3</v>
      </c>
      <c r="L16">
        <v>1</v>
      </c>
      <c r="M16">
        <v>194</v>
      </c>
      <c r="N16">
        <v>69</v>
      </c>
      <c r="O16" s="19"/>
      <c r="P16" s="9"/>
    </row>
    <row r="17" spans="1:16" x14ac:dyDescent="0.2">
      <c r="A17" s="7">
        <v>43947</v>
      </c>
      <c r="B17" t="s">
        <v>18</v>
      </c>
      <c r="C17">
        <v>0</v>
      </c>
      <c r="D17">
        <v>31</v>
      </c>
      <c r="E17">
        <v>37</v>
      </c>
      <c r="F17">
        <v>10</v>
      </c>
      <c r="G17">
        <v>79</v>
      </c>
      <c r="H17">
        <v>0</v>
      </c>
      <c r="I17">
        <v>19</v>
      </c>
      <c r="J17">
        <v>0</v>
      </c>
      <c r="K17">
        <v>12</v>
      </c>
      <c r="L17">
        <v>0</v>
      </c>
      <c r="M17">
        <v>188</v>
      </c>
      <c r="N17">
        <v>100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43954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19" t="s">
        <v>31</v>
      </c>
      <c r="P19" s="9" t="s">
        <v>32</v>
      </c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19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19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53.736842105263158</v>
      </c>
      <c r="E23" s="11">
        <f t="shared" si="0"/>
        <v>64.142857142857139</v>
      </c>
      <c r="F23" s="11">
        <f t="shared" si="0"/>
        <v>37.111111111111114</v>
      </c>
      <c r="G23" s="11">
        <f t="shared" si="0"/>
        <v>79.761904761904759</v>
      </c>
      <c r="H23" s="11">
        <f t="shared" si="0"/>
        <v>31.473684210526315</v>
      </c>
      <c r="I23" s="11">
        <f t="shared" si="0"/>
        <v>27.1</v>
      </c>
      <c r="J23" s="11">
        <v>0</v>
      </c>
      <c r="K23" s="11">
        <v>0</v>
      </c>
      <c r="L23" s="11">
        <v>0</v>
      </c>
      <c r="M23" s="11">
        <f>AVERAGEIF(M2:M22,"&gt;0")</f>
        <v>328.61904761904759</v>
      </c>
      <c r="N23" s="11">
        <f>AVERAGEIF(N2:N22,"&gt;0")</f>
        <v>109.85714285714286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0.61904761904761907</v>
      </c>
      <c r="K24" s="12">
        <f t="shared" si="1"/>
        <v>0.76190476190476186</v>
      </c>
      <c r="L24" s="12">
        <f t="shared" si="1"/>
        <v>0.23809523809523808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2E17-76B2-4F5A-9A39-BA3034FBD5ED}">
  <dimension ref="A1:Q54"/>
  <sheetViews>
    <sheetView workbookViewId="0">
      <selection activeCell="L34" sqref="L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43961</v>
      </c>
      <c r="B2" t="s">
        <v>12</v>
      </c>
      <c r="C2">
        <v>99</v>
      </c>
      <c r="D2">
        <v>116</v>
      </c>
      <c r="E2">
        <v>144</v>
      </c>
      <c r="F2">
        <v>92</v>
      </c>
      <c r="G2">
        <v>188</v>
      </c>
      <c r="H2">
        <v>104</v>
      </c>
      <c r="I2">
        <v>104</v>
      </c>
      <c r="J2">
        <v>22</v>
      </c>
      <c r="K2">
        <v>25</v>
      </c>
      <c r="L2">
        <v>2</v>
      </c>
      <c r="M2">
        <v>896</v>
      </c>
      <c r="N2">
        <v>197</v>
      </c>
      <c r="O2" s="19"/>
      <c r="P2" s="9"/>
    </row>
    <row r="3" spans="1:16" x14ac:dyDescent="0.2">
      <c r="A3" s="7">
        <v>43961</v>
      </c>
      <c r="B3" t="s">
        <v>11</v>
      </c>
      <c r="C3">
        <v>73</v>
      </c>
      <c r="D3">
        <v>79</v>
      </c>
      <c r="E3">
        <v>110</v>
      </c>
      <c r="F3">
        <v>94</v>
      </c>
      <c r="G3">
        <v>142</v>
      </c>
      <c r="H3">
        <v>88</v>
      </c>
      <c r="I3">
        <v>59</v>
      </c>
      <c r="J3">
        <v>8</v>
      </c>
      <c r="K3">
        <v>15</v>
      </c>
      <c r="L3">
        <v>2</v>
      </c>
      <c r="M3">
        <f>SUM(C3:L3)</f>
        <v>670</v>
      </c>
      <c r="N3">
        <v>173</v>
      </c>
      <c r="O3" s="19"/>
      <c r="P3" s="9"/>
    </row>
    <row r="4" spans="1:16" x14ac:dyDescent="0.2">
      <c r="A4" s="7">
        <v>43961</v>
      </c>
      <c r="B4" t="s">
        <v>22</v>
      </c>
      <c r="C4">
        <v>0</v>
      </c>
      <c r="D4">
        <v>90</v>
      </c>
      <c r="E4">
        <v>116</v>
      </c>
      <c r="F4">
        <v>85</v>
      </c>
      <c r="G4">
        <v>151</v>
      </c>
      <c r="H4">
        <v>107</v>
      </c>
      <c r="I4">
        <v>69</v>
      </c>
      <c r="J4">
        <v>12</v>
      </c>
      <c r="K4">
        <v>27</v>
      </c>
      <c r="L4">
        <v>5</v>
      </c>
      <c r="M4">
        <v>662</v>
      </c>
      <c r="N4">
        <v>175</v>
      </c>
      <c r="O4" s="19"/>
      <c r="P4" s="9"/>
    </row>
    <row r="5" spans="1:16" x14ac:dyDescent="0.2">
      <c r="A5" s="7">
        <v>43961</v>
      </c>
      <c r="B5" t="s">
        <v>17</v>
      </c>
      <c r="C5">
        <v>82</v>
      </c>
      <c r="D5">
        <v>78</v>
      </c>
      <c r="E5">
        <v>107</v>
      </c>
      <c r="F5">
        <v>88</v>
      </c>
      <c r="G5">
        <v>128</v>
      </c>
      <c r="H5">
        <v>69</v>
      </c>
      <c r="I5">
        <v>56</v>
      </c>
      <c r="J5">
        <v>7</v>
      </c>
      <c r="K5">
        <v>24</v>
      </c>
      <c r="L5">
        <v>0</v>
      </c>
      <c r="M5">
        <v>639</v>
      </c>
      <c r="N5">
        <v>174</v>
      </c>
      <c r="O5" s="19"/>
      <c r="P5" s="9"/>
    </row>
    <row r="6" spans="1:16" x14ac:dyDescent="0.2">
      <c r="A6" s="7">
        <v>43961</v>
      </c>
      <c r="B6" t="s">
        <v>28</v>
      </c>
      <c r="C6">
        <v>70</v>
      </c>
      <c r="D6">
        <v>55</v>
      </c>
      <c r="E6">
        <v>75</v>
      </c>
      <c r="F6">
        <v>27</v>
      </c>
      <c r="G6">
        <v>112</v>
      </c>
      <c r="H6">
        <v>41</v>
      </c>
      <c r="I6">
        <v>52</v>
      </c>
      <c r="J6">
        <v>11</v>
      </c>
      <c r="K6">
        <v>11</v>
      </c>
      <c r="L6">
        <v>0</v>
      </c>
      <c r="M6">
        <v>454</v>
      </c>
      <c r="N6">
        <v>145</v>
      </c>
      <c r="O6" s="19"/>
      <c r="P6" s="9"/>
    </row>
    <row r="7" spans="1:16" x14ac:dyDescent="0.2">
      <c r="A7" s="7">
        <v>43961</v>
      </c>
      <c r="B7" t="s">
        <v>23</v>
      </c>
      <c r="C7">
        <v>5</v>
      </c>
      <c r="D7">
        <v>73</v>
      </c>
      <c r="E7">
        <v>86</v>
      </c>
      <c r="F7">
        <v>63</v>
      </c>
      <c r="G7">
        <v>105</v>
      </c>
      <c r="H7">
        <v>42</v>
      </c>
      <c r="I7">
        <v>27</v>
      </c>
      <c r="J7">
        <v>12</v>
      </c>
      <c r="K7">
        <v>11</v>
      </c>
      <c r="L7">
        <v>0</v>
      </c>
      <c r="M7">
        <v>424</v>
      </c>
      <c r="N7">
        <v>135</v>
      </c>
      <c r="O7" s="19"/>
      <c r="P7" s="9"/>
    </row>
    <row r="8" spans="1:16" x14ac:dyDescent="0.2">
      <c r="A8" s="7">
        <v>43961</v>
      </c>
      <c r="B8" t="s">
        <v>8</v>
      </c>
      <c r="C8">
        <v>0</v>
      </c>
      <c r="D8">
        <v>38</v>
      </c>
      <c r="E8">
        <v>85</v>
      </c>
      <c r="F8">
        <v>57</v>
      </c>
      <c r="G8">
        <v>106</v>
      </c>
      <c r="H8">
        <v>55</v>
      </c>
      <c r="I8">
        <v>36</v>
      </c>
      <c r="J8">
        <v>8</v>
      </c>
      <c r="K8">
        <v>9</v>
      </c>
      <c r="L8">
        <v>0</v>
      </c>
      <c r="M8">
        <v>394</v>
      </c>
      <c r="N8">
        <v>138</v>
      </c>
      <c r="O8" s="19"/>
      <c r="P8" s="9"/>
    </row>
    <row r="9" spans="1:16" x14ac:dyDescent="0.2">
      <c r="A9" s="7">
        <v>43961</v>
      </c>
      <c r="B9" t="s">
        <v>20</v>
      </c>
      <c r="C9">
        <v>62</v>
      </c>
      <c r="D9">
        <v>41</v>
      </c>
      <c r="E9">
        <v>73</v>
      </c>
      <c r="F9">
        <v>55</v>
      </c>
      <c r="G9">
        <v>89</v>
      </c>
      <c r="H9">
        <v>28</v>
      </c>
      <c r="I9">
        <v>22</v>
      </c>
      <c r="J9">
        <v>2</v>
      </c>
      <c r="K9">
        <v>9</v>
      </c>
      <c r="L9">
        <v>0</v>
      </c>
      <c r="M9">
        <v>381</v>
      </c>
      <c r="N9">
        <v>133</v>
      </c>
      <c r="O9" s="19"/>
      <c r="P9" s="9"/>
    </row>
    <row r="10" spans="1:16" x14ac:dyDescent="0.2">
      <c r="A10" s="7">
        <v>43961</v>
      </c>
      <c r="B10" t="s">
        <v>24</v>
      </c>
      <c r="C10">
        <v>79</v>
      </c>
      <c r="D10">
        <v>71</v>
      </c>
      <c r="E10">
        <v>83</v>
      </c>
      <c r="F10">
        <v>0</v>
      </c>
      <c r="G10">
        <v>108</v>
      </c>
      <c r="H10">
        <v>1</v>
      </c>
      <c r="I10">
        <v>32</v>
      </c>
      <c r="J10">
        <v>0</v>
      </c>
      <c r="K10">
        <v>0</v>
      </c>
      <c r="L10">
        <v>0</v>
      </c>
      <c r="M10">
        <v>374</v>
      </c>
      <c r="N10">
        <v>132</v>
      </c>
      <c r="O10" s="19"/>
      <c r="P10" s="9"/>
    </row>
    <row r="11" spans="1:16" x14ac:dyDescent="0.2">
      <c r="A11" s="7">
        <v>43933</v>
      </c>
      <c r="B11" t="s">
        <v>21</v>
      </c>
      <c r="C11">
        <v>83</v>
      </c>
      <c r="D11">
        <v>53</v>
      </c>
      <c r="E11">
        <v>67</v>
      </c>
      <c r="F11">
        <v>23</v>
      </c>
      <c r="G11">
        <v>80</v>
      </c>
      <c r="H11">
        <v>9</v>
      </c>
      <c r="I11">
        <v>25</v>
      </c>
      <c r="J11">
        <v>1</v>
      </c>
      <c r="K11">
        <v>0</v>
      </c>
      <c r="L11">
        <v>0</v>
      </c>
      <c r="M11">
        <v>341</v>
      </c>
      <c r="N11">
        <v>116</v>
      </c>
      <c r="O11" s="19"/>
      <c r="P11" s="9"/>
    </row>
    <row r="12" spans="1:16" x14ac:dyDescent="0.2">
      <c r="A12" s="7">
        <v>43947</v>
      </c>
      <c r="B12" t="s">
        <v>10</v>
      </c>
      <c r="C12">
        <v>60</v>
      </c>
      <c r="D12">
        <v>64</v>
      </c>
      <c r="E12">
        <v>102</v>
      </c>
      <c r="F12">
        <v>32</v>
      </c>
      <c r="G12">
        <v>51</v>
      </c>
      <c r="H12">
        <v>3</v>
      </c>
      <c r="I12">
        <v>5</v>
      </c>
      <c r="J12">
        <v>0</v>
      </c>
      <c r="K12">
        <v>2</v>
      </c>
      <c r="L12">
        <v>0</v>
      </c>
      <c r="M12">
        <v>319</v>
      </c>
      <c r="N12">
        <v>123</v>
      </c>
      <c r="O12" s="19"/>
      <c r="P12" s="9"/>
    </row>
    <row r="13" spans="1:16" x14ac:dyDescent="0.2">
      <c r="A13" s="7">
        <v>43961</v>
      </c>
      <c r="B13" t="s">
        <v>14</v>
      </c>
      <c r="C13">
        <v>35</v>
      </c>
      <c r="D13">
        <v>37</v>
      </c>
      <c r="E13">
        <v>42</v>
      </c>
      <c r="F13">
        <v>24</v>
      </c>
      <c r="G13">
        <v>64</v>
      </c>
      <c r="H13">
        <v>23</v>
      </c>
      <c r="I13">
        <v>18</v>
      </c>
      <c r="J13">
        <v>3</v>
      </c>
      <c r="K13">
        <v>8</v>
      </c>
      <c r="L13">
        <v>2</v>
      </c>
      <c r="M13">
        <v>256</v>
      </c>
      <c r="N13">
        <v>77</v>
      </c>
      <c r="O13" s="19"/>
      <c r="P13" s="9"/>
    </row>
    <row r="14" spans="1:16" x14ac:dyDescent="0.2">
      <c r="A14" s="7">
        <v>43933</v>
      </c>
      <c r="B14" t="s">
        <v>15</v>
      </c>
      <c r="C14">
        <v>62</v>
      </c>
      <c r="D14">
        <v>35</v>
      </c>
      <c r="E14">
        <v>36</v>
      </c>
      <c r="F14">
        <v>25</v>
      </c>
      <c r="G14">
        <v>48</v>
      </c>
      <c r="H14">
        <v>26</v>
      </c>
      <c r="I14">
        <v>9</v>
      </c>
      <c r="J14">
        <v>1</v>
      </c>
      <c r="K14">
        <v>2</v>
      </c>
      <c r="L14">
        <v>0</v>
      </c>
      <c r="M14">
        <v>244</v>
      </c>
      <c r="N14">
        <v>92</v>
      </c>
      <c r="O14" s="19"/>
      <c r="P14" s="9"/>
    </row>
    <row r="15" spans="1:16" x14ac:dyDescent="0.2">
      <c r="A15" s="7">
        <v>43940</v>
      </c>
      <c r="B15" t="s">
        <v>25</v>
      </c>
      <c r="C15">
        <v>55</v>
      </c>
      <c r="D15">
        <v>45</v>
      </c>
      <c r="E15">
        <v>52</v>
      </c>
      <c r="F15">
        <v>1</v>
      </c>
      <c r="G15">
        <v>41</v>
      </c>
      <c r="H15">
        <v>0</v>
      </c>
      <c r="I15">
        <v>10</v>
      </c>
      <c r="J15">
        <v>0</v>
      </c>
      <c r="K15">
        <v>1</v>
      </c>
      <c r="L15">
        <v>0</v>
      </c>
      <c r="M15">
        <v>205</v>
      </c>
      <c r="N15">
        <v>78</v>
      </c>
      <c r="O15" s="19"/>
      <c r="P15" s="9"/>
    </row>
    <row r="16" spans="1:16" x14ac:dyDescent="0.2">
      <c r="A16" s="7">
        <v>43961</v>
      </c>
      <c r="B16" t="s">
        <v>18</v>
      </c>
      <c r="C16">
        <v>0</v>
      </c>
      <c r="D16">
        <v>31</v>
      </c>
      <c r="E16">
        <v>38</v>
      </c>
      <c r="F16">
        <v>10</v>
      </c>
      <c r="G16">
        <v>79</v>
      </c>
      <c r="H16">
        <v>0</v>
      </c>
      <c r="I16">
        <v>21</v>
      </c>
      <c r="J16">
        <v>0</v>
      </c>
      <c r="K16">
        <v>20</v>
      </c>
      <c r="L16">
        <v>0</v>
      </c>
      <c r="M16">
        <v>199</v>
      </c>
      <c r="N16">
        <v>101</v>
      </c>
      <c r="O16" s="19"/>
      <c r="P16" s="9"/>
    </row>
    <row r="17" spans="1:16" x14ac:dyDescent="0.2">
      <c r="A17" s="7">
        <v>43954</v>
      </c>
      <c r="B17" t="s">
        <v>19</v>
      </c>
      <c r="C17">
        <v>50</v>
      </c>
      <c r="D17">
        <v>41</v>
      </c>
      <c r="E17">
        <v>32</v>
      </c>
      <c r="F17">
        <v>6</v>
      </c>
      <c r="G17">
        <v>41</v>
      </c>
      <c r="H17">
        <v>10</v>
      </c>
      <c r="I17">
        <v>10</v>
      </c>
      <c r="J17">
        <v>0</v>
      </c>
      <c r="K17">
        <v>3</v>
      </c>
      <c r="L17">
        <v>1</v>
      </c>
      <c r="M17">
        <v>194</v>
      </c>
      <c r="N17">
        <v>69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43961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19" t="s">
        <v>31</v>
      </c>
      <c r="P19" s="9" t="s">
        <v>32</v>
      </c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19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19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54.157894736842103</v>
      </c>
      <c r="E23" s="11">
        <f t="shared" si="0"/>
        <v>64.714285714285708</v>
      </c>
      <c r="F23" s="11">
        <f t="shared" si="0"/>
        <v>39.055555555555557</v>
      </c>
      <c r="G23" s="11">
        <f t="shared" si="0"/>
        <v>81.80952380952381</v>
      </c>
      <c r="H23" s="11">
        <f t="shared" si="0"/>
        <v>34.10526315789474</v>
      </c>
      <c r="I23" s="11">
        <f t="shared" si="0"/>
        <v>29.05</v>
      </c>
      <c r="J23" s="11">
        <v>0</v>
      </c>
      <c r="K23" s="11">
        <v>0</v>
      </c>
      <c r="L23" s="11">
        <v>0</v>
      </c>
      <c r="M23" s="11">
        <f>AVERAGEIF(M2:M22,"&gt;0")</f>
        <v>340</v>
      </c>
      <c r="N23" s="11">
        <f>AVERAGEIF(N2:N22,"&gt;0")</f>
        <v>111.14285714285714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0.61904761904761907</v>
      </c>
      <c r="K24" s="12">
        <f t="shared" si="1"/>
        <v>0.76190476190476186</v>
      </c>
      <c r="L24" s="12">
        <f t="shared" si="1"/>
        <v>0.23809523809523808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8D44-1711-413F-8A70-0B5BFCF7C53B}">
  <dimension ref="A1:Q54"/>
  <sheetViews>
    <sheetView workbookViewId="0">
      <selection activeCell="L33" sqref="L3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43968</v>
      </c>
      <c r="B2" t="s">
        <v>12</v>
      </c>
      <c r="C2">
        <v>99</v>
      </c>
      <c r="D2">
        <v>116</v>
      </c>
      <c r="E2">
        <v>144</v>
      </c>
      <c r="F2">
        <v>93</v>
      </c>
      <c r="G2">
        <v>189</v>
      </c>
      <c r="H2">
        <v>106</v>
      </c>
      <c r="I2">
        <v>105</v>
      </c>
      <c r="J2">
        <v>28</v>
      </c>
      <c r="K2">
        <v>33</v>
      </c>
      <c r="L2">
        <v>3</v>
      </c>
      <c r="M2">
        <v>916</v>
      </c>
      <c r="N2">
        <v>197</v>
      </c>
      <c r="O2" s="19"/>
      <c r="P2" s="9"/>
    </row>
    <row r="3" spans="1:16" x14ac:dyDescent="0.2">
      <c r="A3" s="7">
        <v>43968</v>
      </c>
      <c r="B3" t="s">
        <v>22</v>
      </c>
      <c r="C3">
        <v>0</v>
      </c>
      <c r="D3">
        <v>90</v>
      </c>
      <c r="E3">
        <v>119</v>
      </c>
      <c r="F3">
        <v>86</v>
      </c>
      <c r="G3">
        <v>153</v>
      </c>
      <c r="H3">
        <v>109</v>
      </c>
      <c r="I3">
        <v>81</v>
      </c>
      <c r="J3">
        <v>29</v>
      </c>
      <c r="K3">
        <v>48</v>
      </c>
      <c r="L3">
        <v>17</v>
      </c>
      <c r="M3">
        <v>732</v>
      </c>
      <c r="N3">
        <v>177</v>
      </c>
      <c r="O3" s="19"/>
      <c r="P3" s="9"/>
    </row>
    <row r="4" spans="1:16" x14ac:dyDescent="0.2">
      <c r="A4" s="7">
        <v>43968</v>
      </c>
      <c r="B4" t="s">
        <v>11</v>
      </c>
      <c r="C4">
        <v>73</v>
      </c>
      <c r="D4">
        <v>79</v>
      </c>
      <c r="E4">
        <v>111</v>
      </c>
      <c r="F4">
        <v>95</v>
      </c>
      <c r="G4">
        <v>144</v>
      </c>
      <c r="H4">
        <v>89</v>
      </c>
      <c r="I4">
        <v>60</v>
      </c>
      <c r="J4">
        <v>12</v>
      </c>
      <c r="K4">
        <v>17</v>
      </c>
      <c r="L4">
        <v>2</v>
      </c>
      <c r="M4">
        <f>SUM(C4:L4)</f>
        <v>682</v>
      </c>
      <c r="N4">
        <v>173</v>
      </c>
      <c r="O4" s="19"/>
      <c r="P4" s="9"/>
    </row>
    <row r="5" spans="1:16" x14ac:dyDescent="0.2">
      <c r="A5" s="7">
        <v>43968</v>
      </c>
      <c r="B5" t="s">
        <v>17</v>
      </c>
      <c r="C5">
        <v>82</v>
      </c>
      <c r="D5">
        <v>78</v>
      </c>
      <c r="E5">
        <v>107</v>
      </c>
      <c r="F5">
        <v>93</v>
      </c>
      <c r="G5">
        <v>133</v>
      </c>
      <c r="H5">
        <v>79</v>
      </c>
      <c r="I5">
        <v>63</v>
      </c>
      <c r="J5">
        <v>8</v>
      </c>
      <c r="K5">
        <v>27</v>
      </c>
      <c r="L5">
        <v>1</v>
      </c>
      <c r="M5">
        <v>671</v>
      </c>
      <c r="N5">
        <v>176</v>
      </c>
      <c r="O5" s="19"/>
      <c r="P5" s="9"/>
    </row>
    <row r="6" spans="1:16" x14ac:dyDescent="0.2">
      <c r="A6" s="7">
        <v>43968</v>
      </c>
      <c r="B6" t="s">
        <v>28</v>
      </c>
      <c r="C6">
        <v>70</v>
      </c>
      <c r="D6">
        <v>55</v>
      </c>
      <c r="E6">
        <v>75</v>
      </c>
      <c r="F6">
        <v>30</v>
      </c>
      <c r="G6">
        <v>112</v>
      </c>
      <c r="H6">
        <v>44</v>
      </c>
      <c r="I6">
        <v>52</v>
      </c>
      <c r="J6">
        <v>11</v>
      </c>
      <c r="K6">
        <v>13</v>
      </c>
      <c r="L6">
        <v>4</v>
      </c>
      <c r="M6">
        <v>466</v>
      </c>
      <c r="N6">
        <v>145</v>
      </c>
      <c r="O6" s="19"/>
      <c r="P6" s="9"/>
    </row>
    <row r="7" spans="1:16" x14ac:dyDescent="0.2">
      <c r="A7" s="7">
        <v>43968</v>
      </c>
      <c r="B7" t="s">
        <v>23</v>
      </c>
      <c r="C7">
        <v>5</v>
      </c>
      <c r="D7">
        <v>74</v>
      </c>
      <c r="E7">
        <v>90</v>
      </c>
      <c r="F7">
        <v>65</v>
      </c>
      <c r="G7">
        <v>106</v>
      </c>
      <c r="H7">
        <v>45</v>
      </c>
      <c r="I7">
        <v>28</v>
      </c>
      <c r="J7">
        <v>13</v>
      </c>
      <c r="K7">
        <v>11</v>
      </c>
      <c r="L7">
        <v>0</v>
      </c>
      <c r="M7">
        <v>437</v>
      </c>
      <c r="N7">
        <v>136</v>
      </c>
      <c r="O7" s="19"/>
      <c r="P7" s="9"/>
    </row>
    <row r="8" spans="1:16" x14ac:dyDescent="0.2">
      <c r="A8" s="7">
        <v>43968</v>
      </c>
      <c r="B8" t="s">
        <v>8</v>
      </c>
      <c r="C8">
        <v>0</v>
      </c>
      <c r="D8">
        <v>38</v>
      </c>
      <c r="E8">
        <v>86</v>
      </c>
      <c r="F8">
        <v>60</v>
      </c>
      <c r="G8">
        <v>110</v>
      </c>
      <c r="H8">
        <v>59</v>
      </c>
      <c r="I8">
        <v>38</v>
      </c>
      <c r="J8">
        <v>13</v>
      </c>
      <c r="K8">
        <v>13</v>
      </c>
      <c r="L8">
        <v>0</v>
      </c>
      <c r="M8">
        <v>417</v>
      </c>
      <c r="N8">
        <v>143</v>
      </c>
      <c r="O8" s="19"/>
      <c r="P8" s="9"/>
    </row>
    <row r="9" spans="1:16" x14ac:dyDescent="0.2">
      <c r="A9" s="7">
        <v>43968</v>
      </c>
      <c r="B9" t="s">
        <v>20</v>
      </c>
      <c r="C9">
        <v>62</v>
      </c>
      <c r="D9">
        <v>41</v>
      </c>
      <c r="E9">
        <v>73</v>
      </c>
      <c r="F9">
        <v>59</v>
      </c>
      <c r="G9">
        <v>92</v>
      </c>
      <c r="H9">
        <v>29</v>
      </c>
      <c r="I9">
        <v>22</v>
      </c>
      <c r="J9">
        <v>8</v>
      </c>
      <c r="K9">
        <v>10</v>
      </c>
      <c r="L9">
        <v>0</v>
      </c>
      <c r="M9">
        <v>396</v>
      </c>
      <c r="N9">
        <v>135</v>
      </c>
      <c r="O9" s="19"/>
      <c r="P9" s="9"/>
    </row>
    <row r="10" spans="1:16" x14ac:dyDescent="0.2">
      <c r="A10" s="7">
        <v>43968</v>
      </c>
      <c r="B10" t="s">
        <v>24</v>
      </c>
      <c r="C10">
        <v>79</v>
      </c>
      <c r="D10">
        <v>72</v>
      </c>
      <c r="E10">
        <v>84</v>
      </c>
      <c r="F10">
        <v>0</v>
      </c>
      <c r="G10">
        <v>109</v>
      </c>
      <c r="H10">
        <v>1</v>
      </c>
      <c r="I10">
        <v>38</v>
      </c>
      <c r="J10">
        <v>0</v>
      </c>
      <c r="K10">
        <v>0</v>
      </c>
      <c r="L10">
        <v>0</v>
      </c>
      <c r="M10">
        <v>383</v>
      </c>
      <c r="N10">
        <v>133</v>
      </c>
      <c r="O10" s="19"/>
      <c r="P10" s="9"/>
    </row>
    <row r="11" spans="1:16" x14ac:dyDescent="0.2">
      <c r="A11" s="7">
        <v>43968</v>
      </c>
      <c r="B11" t="s">
        <v>10</v>
      </c>
      <c r="C11">
        <v>60</v>
      </c>
      <c r="D11">
        <v>65</v>
      </c>
      <c r="E11">
        <v>109</v>
      </c>
      <c r="F11">
        <v>33</v>
      </c>
      <c r="G11">
        <v>52</v>
      </c>
      <c r="H11">
        <v>3</v>
      </c>
      <c r="I11">
        <v>8</v>
      </c>
      <c r="J11">
        <v>0</v>
      </c>
      <c r="K11">
        <v>16</v>
      </c>
      <c r="L11">
        <v>2</v>
      </c>
      <c r="M11">
        <v>348</v>
      </c>
      <c r="N11">
        <v>126</v>
      </c>
      <c r="O11" s="19"/>
      <c r="P11" s="9"/>
    </row>
    <row r="12" spans="1:16" x14ac:dyDescent="0.2">
      <c r="A12" s="7">
        <v>43933</v>
      </c>
      <c r="B12" t="s">
        <v>21</v>
      </c>
      <c r="C12">
        <v>83</v>
      </c>
      <c r="D12">
        <v>53</v>
      </c>
      <c r="E12">
        <v>67</v>
      </c>
      <c r="F12">
        <v>23</v>
      </c>
      <c r="G12">
        <v>80</v>
      </c>
      <c r="H12">
        <v>9</v>
      </c>
      <c r="I12">
        <v>25</v>
      </c>
      <c r="J12">
        <v>1</v>
      </c>
      <c r="K12">
        <v>0</v>
      </c>
      <c r="L12">
        <v>0</v>
      </c>
      <c r="M12">
        <v>341</v>
      </c>
      <c r="N12">
        <v>116</v>
      </c>
      <c r="O12" s="19"/>
      <c r="P12" s="9"/>
    </row>
    <row r="13" spans="1:16" x14ac:dyDescent="0.2">
      <c r="A13" s="7">
        <v>43968</v>
      </c>
      <c r="B13" t="s">
        <v>14</v>
      </c>
      <c r="C13">
        <v>35</v>
      </c>
      <c r="D13">
        <v>38</v>
      </c>
      <c r="E13">
        <v>43</v>
      </c>
      <c r="F13">
        <v>24</v>
      </c>
      <c r="G13">
        <v>65</v>
      </c>
      <c r="H13">
        <v>23</v>
      </c>
      <c r="I13">
        <v>25</v>
      </c>
      <c r="J13">
        <v>3</v>
      </c>
      <c r="K13">
        <v>15</v>
      </c>
      <c r="L13">
        <v>8</v>
      </c>
      <c r="M13">
        <v>279</v>
      </c>
      <c r="N13">
        <v>78</v>
      </c>
      <c r="O13" s="19"/>
      <c r="P13" s="9"/>
    </row>
    <row r="14" spans="1:16" x14ac:dyDescent="0.2">
      <c r="A14" s="7">
        <v>43933</v>
      </c>
      <c r="B14" t="s">
        <v>15</v>
      </c>
      <c r="C14">
        <v>62</v>
      </c>
      <c r="D14">
        <v>35</v>
      </c>
      <c r="E14">
        <v>36</v>
      </c>
      <c r="F14">
        <v>25</v>
      </c>
      <c r="G14">
        <v>48</v>
      </c>
      <c r="H14">
        <v>26</v>
      </c>
      <c r="I14">
        <v>9</v>
      </c>
      <c r="J14">
        <v>1</v>
      </c>
      <c r="K14">
        <v>2</v>
      </c>
      <c r="L14">
        <v>0</v>
      </c>
      <c r="M14">
        <v>244</v>
      </c>
      <c r="N14">
        <v>92</v>
      </c>
      <c r="O14" s="19"/>
      <c r="P14" s="9"/>
    </row>
    <row r="15" spans="1:16" x14ac:dyDescent="0.2">
      <c r="A15" s="7">
        <v>43940</v>
      </c>
      <c r="B15" t="s">
        <v>25</v>
      </c>
      <c r="C15">
        <v>55</v>
      </c>
      <c r="D15">
        <v>45</v>
      </c>
      <c r="E15">
        <v>52</v>
      </c>
      <c r="F15">
        <v>1</v>
      </c>
      <c r="G15">
        <v>41</v>
      </c>
      <c r="H15">
        <v>0</v>
      </c>
      <c r="I15">
        <v>10</v>
      </c>
      <c r="J15">
        <v>0</v>
      </c>
      <c r="K15">
        <v>1</v>
      </c>
      <c r="L15">
        <v>0</v>
      </c>
      <c r="M15">
        <v>205</v>
      </c>
      <c r="N15">
        <v>78</v>
      </c>
      <c r="O15" s="19"/>
      <c r="P15" s="9"/>
    </row>
    <row r="16" spans="1:16" x14ac:dyDescent="0.2">
      <c r="A16" s="7">
        <v>43961</v>
      </c>
      <c r="B16" t="s">
        <v>18</v>
      </c>
      <c r="C16">
        <v>0</v>
      </c>
      <c r="D16">
        <v>31</v>
      </c>
      <c r="E16">
        <v>38</v>
      </c>
      <c r="F16">
        <v>10</v>
      </c>
      <c r="G16">
        <v>79</v>
      </c>
      <c r="H16">
        <v>0</v>
      </c>
      <c r="I16">
        <v>21</v>
      </c>
      <c r="J16">
        <v>0</v>
      </c>
      <c r="K16">
        <v>20</v>
      </c>
      <c r="L16">
        <v>0</v>
      </c>
      <c r="M16">
        <v>199</v>
      </c>
      <c r="N16">
        <v>101</v>
      </c>
      <c r="O16" s="19"/>
      <c r="P16" s="9"/>
    </row>
    <row r="17" spans="1:16" x14ac:dyDescent="0.2">
      <c r="A17" s="7">
        <v>43954</v>
      </c>
      <c r="B17" t="s">
        <v>19</v>
      </c>
      <c r="C17">
        <v>50</v>
      </c>
      <c r="D17">
        <v>41</v>
      </c>
      <c r="E17">
        <v>32</v>
      </c>
      <c r="F17">
        <v>6</v>
      </c>
      <c r="G17">
        <v>41</v>
      </c>
      <c r="H17">
        <v>10</v>
      </c>
      <c r="I17">
        <v>10</v>
      </c>
      <c r="J17">
        <v>0</v>
      </c>
      <c r="K17">
        <v>3</v>
      </c>
      <c r="L17">
        <v>1</v>
      </c>
      <c r="M17">
        <v>194</v>
      </c>
      <c r="N17">
        <v>69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43968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19" t="s">
        <v>31</v>
      </c>
      <c r="P19" s="9" t="s">
        <v>32</v>
      </c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19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19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54.368421052631582</v>
      </c>
      <c r="E23" s="11">
        <f t="shared" si="0"/>
        <v>65.571428571428569</v>
      </c>
      <c r="F23" s="11">
        <f t="shared" si="0"/>
        <v>40.222222222222221</v>
      </c>
      <c r="G23" s="11">
        <f t="shared" si="0"/>
        <v>82.80952380952381</v>
      </c>
      <c r="H23" s="11">
        <f t="shared" si="0"/>
        <v>35.473684210526315</v>
      </c>
      <c r="I23" s="11">
        <f t="shared" si="0"/>
        <v>31.05</v>
      </c>
      <c r="J23" s="11">
        <v>0</v>
      </c>
      <c r="K23" s="11">
        <v>0</v>
      </c>
      <c r="L23" s="11">
        <v>0</v>
      </c>
      <c r="M23" s="11">
        <f>AVERAGEIF(M2:M22,"&gt;0")</f>
        <v>352.28571428571428</v>
      </c>
      <c r="N23" s="11">
        <f>AVERAGEIF(N2:N22,"&gt;0")</f>
        <v>111.95238095238095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0.61904761904761907</v>
      </c>
      <c r="K24" s="12">
        <f t="shared" si="1"/>
        <v>0.76190476190476186</v>
      </c>
      <c r="L24" s="12">
        <f t="shared" si="1"/>
        <v>0.38095238095238093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E070-C656-499E-89DA-1077FB1AE1EF}">
  <dimension ref="A1:Q49"/>
  <sheetViews>
    <sheetView workbookViewId="0">
      <selection activeCell="A5" sqref="A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43849</v>
      </c>
      <c r="B2" t="s">
        <v>12</v>
      </c>
      <c r="C2">
        <v>42</v>
      </c>
      <c r="D2">
        <v>59</v>
      </c>
      <c r="E2">
        <v>84</v>
      </c>
      <c r="F2">
        <v>30</v>
      </c>
      <c r="G2">
        <v>91</v>
      </c>
      <c r="H2">
        <v>18</v>
      </c>
      <c r="I2">
        <v>12</v>
      </c>
      <c r="J2">
        <v>0</v>
      </c>
      <c r="K2">
        <v>3</v>
      </c>
      <c r="L2">
        <v>0</v>
      </c>
      <c r="M2">
        <v>339</v>
      </c>
      <c r="N2">
        <v>123</v>
      </c>
      <c r="O2" s="8"/>
      <c r="P2" s="9"/>
    </row>
    <row r="3" spans="1:16" x14ac:dyDescent="0.2">
      <c r="A3" s="7">
        <v>43849</v>
      </c>
      <c r="B3" t="s">
        <v>22</v>
      </c>
      <c r="C3">
        <v>0</v>
      </c>
      <c r="D3">
        <v>48</v>
      </c>
      <c r="E3">
        <v>54</v>
      </c>
      <c r="F3">
        <v>18</v>
      </c>
      <c r="G3">
        <v>58</v>
      </c>
      <c r="H3">
        <v>5</v>
      </c>
      <c r="I3">
        <v>3</v>
      </c>
      <c r="J3">
        <v>0</v>
      </c>
      <c r="K3">
        <v>0</v>
      </c>
      <c r="L3">
        <v>0</v>
      </c>
      <c r="M3">
        <v>186</v>
      </c>
      <c r="N3">
        <v>88</v>
      </c>
      <c r="O3" s="8"/>
      <c r="P3" s="9"/>
    </row>
    <row r="4" spans="1:16" x14ac:dyDescent="0.2">
      <c r="A4" s="7">
        <v>43849</v>
      </c>
      <c r="B4" t="s">
        <v>10</v>
      </c>
      <c r="C4">
        <v>32</v>
      </c>
      <c r="D4">
        <v>42</v>
      </c>
      <c r="E4">
        <v>56</v>
      </c>
      <c r="F4">
        <v>4</v>
      </c>
      <c r="G4">
        <v>30</v>
      </c>
      <c r="H4">
        <v>0</v>
      </c>
      <c r="I4">
        <v>1</v>
      </c>
      <c r="J4">
        <v>0</v>
      </c>
      <c r="K4">
        <v>1</v>
      </c>
      <c r="L4">
        <v>0</v>
      </c>
      <c r="M4">
        <v>166</v>
      </c>
      <c r="N4">
        <v>70</v>
      </c>
      <c r="O4" s="8"/>
      <c r="P4" s="9"/>
    </row>
    <row r="5" spans="1:16" x14ac:dyDescent="0.2">
      <c r="A5" s="7">
        <v>43849</v>
      </c>
      <c r="B5" t="s">
        <v>11</v>
      </c>
      <c r="C5">
        <v>25</v>
      </c>
      <c r="D5">
        <v>37</v>
      </c>
      <c r="E5">
        <v>33</v>
      </c>
      <c r="F5">
        <v>11</v>
      </c>
      <c r="G5">
        <v>40</v>
      </c>
      <c r="H5">
        <v>7</v>
      </c>
      <c r="I5">
        <v>4</v>
      </c>
      <c r="J5">
        <v>0</v>
      </c>
      <c r="K5">
        <v>0</v>
      </c>
      <c r="L5">
        <v>0</v>
      </c>
      <c r="M5">
        <f>SUM(C5:L5)</f>
        <v>157</v>
      </c>
      <c r="N5">
        <v>67</v>
      </c>
      <c r="O5" s="8"/>
      <c r="P5" s="9"/>
    </row>
    <row r="6" spans="1:16" x14ac:dyDescent="0.2">
      <c r="A6" s="7">
        <v>43849</v>
      </c>
      <c r="B6" t="s">
        <v>8</v>
      </c>
      <c r="C6">
        <v>0</v>
      </c>
      <c r="D6">
        <v>18</v>
      </c>
      <c r="E6">
        <v>40</v>
      </c>
      <c r="F6">
        <v>18</v>
      </c>
      <c r="G6">
        <v>55</v>
      </c>
      <c r="H6">
        <v>19</v>
      </c>
      <c r="I6">
        <v>5</v>
      </c>
      <c r="J6">
        <v>0</v>
      </c>
      <c r="K6">
        <v>1</v>
      </c>
      <c r="L6">
        <v>0</v>
      </c>
      <c r="M6">
        <v>156</v>
      </c>
      <c r="N6">
        <v>82</v>
      </c>
      <c r="O6" s="8"/>
      <c r="P6" s="9"/>
    </row>
    <row r="7" spans="1:16" x14ac:dyDescent="0.2">
      <c r="A7" s="7">
        <v>43849</v>
      </c>
      <c r="B7" t="s">
        <v>13</v>
      </c>
      <c r="C7">
        <v>0</v>
      </c>
      <c r="D7">
        <v>0</v>
      </c>
      <c r="E7">
        <v>37</v>
      </c>
      <c r="F7">
        <v>0</v>
      </c>
      <c r="G7">
        <v>45</v>
      </c>
      <c r="H7">
        <v>9</v>
      </c>
      <c r="I7">
        <v>3</v>
      </c>
      <c r="J7">
        <v>1</v>
      </c>
      <c r="K7">
        <v>2</v>
      </c>
      <c r="L7">
        <v>0</v>
      </c>
      <c r="M7">
        <v>97</v>
      </c>
      <c r="N7">
        <v>58</v>
      </c>
      <c r="O7" s="8"/>
      <c r="P7" s="9"/>
    </row>
    <row r="8" spans="1:16" x14ac:dyDescent="0.2">
      <c r="A8" s="7">
        <v>43849</v>
      </c>
      <c r="B8" t="s">
        <v>14</v>
      </c>
      <c r="C8">
        <v>5</v>
      </c>
      <c r="D8">
        <v>20</v>
      </c>
      <c r="E8">
        <v>26</v>
      </c>
      <c r="F8">
        <v>8</v>
      </c>
      <c r="G8">
        <v>30</v>
      </c>
      <c r="H8">
        <v>3</v>
      </c>
      <c r="I8">
        <v>1</v>
      </c>
      <c r="J8">
        <v>1</v>
      </c>
      <c r="K8">
        <v>0</v>
      </c>
      <c r="L8">
        <v>0</v>
      </c>
      <c r="M8">
        <v>94</v>
      </c>
      <c r="N8">
        <v>40</v>
      </c>
      <c r="O8" s="8"/>
      <c r="P8" s="9"/>
    </row>
    <row r="9" spans="1:16" x14ac:dyDescent="0.2">
      <c r="A9" s="7">
        <v>43842</v>
      </c>
      <c r="B9" t="s">
        <v>17</v>
      </c>
      <c r="C9">
        <v>7</v>
      </c>
      <c r="D9">
        <v>20</v>
      </c>
      <c r="E9">
        <v>29</v>
      </c>
      <c r="F9">
        <v>2</v>
      </c>
      <c r="G9">
        <v>15</v>
      </c>
      <c r="H9">
        <v>2</v>
      </c>
      <c r="I9">
        <v>0</v>
      </c>
      <c r="J9">
        <v>0</v>
      </c>
      <c r="K9">
        <v>5</v>
      </c>
      <c r="L9">
        <v>0</v>
      </c>
      <c r="M9">
        <v>80</v>
      </c>
      <c r="N9">
        <v>46</v>
      </c>
      <c r="O9" s="8"/>
      <c r="P9" s="9"/>
    </row>
    <row r="10" spans="1:16" x14ac:dyDescent="0.2">
      <c r="A10" s="7">
        <v>43842</v>
      </c>
      <c r="B10" t="s">
        <v>15</v>
      </c>
      <c r="C10">
        <v>8</v>
      </c>
      <c r="D10">
        <v>20</v>
      </c>
      <c r="E10">
        <v>17</v>
      </c>
      <c r="F10">
        <v>7</v>
      </c>
      <c r="G10">
        <v>19</v>
      </c>
      <c r="H10">
        <v>5</v>
      </c>
      <c r="I10">
        <v>0</v>
      </c>
      <c r="J10">
        <v>0</v>
      </c>
      <c r="K10">
        <v>1</v>
      </c>
      <c r="L10">
        <v>0</v>
      </c>
      <c r="M10">
        <v>77</v>
      </c>
      <c r="N10">
        <v>40</v>
      </c>
      <c r="O10" s="8"/>
      <c r="P10" s="9"/>
    </row>
    <row r="11" spans="1:16" x14ac:dyDescent="0.2">
      <c r="A11" s="7">
        <v>43849</v>
      </c>
      <c r="B11" t="s">
        <v>20</v>
      </c>
      <c r="C11">
        <v>0</v>
      </c>
      <c r="D11">
        <v>25</v>
      </c>
      <c r="E11">
        <v>21</v>
      </c>
      <c r="F11">
        <v>8</v>
      </c>
      <c r="G11">
        <v>17</v>
      </c>
      <c r="H11">
        <v>2</v>
      </c>
      <c r="I11">
        <v>1</v>
      </c>
      <c r="J11">
        <v>0</v>
      </c>
      <c r="K11">
        <v>0</v>
      </c>
      <c r="L11">
        <v>0</v>
      </c>
      <c r="M11">
        <v>74</v>
      </c>
      <c r="N11">
        <v>39</v>
      </c>
      <c r="O11" s="8"/>
      <c r="P11" s="9"/>
    </row>
    <row r="12" spans="1:16" x14ac:dyDescent="0.2">
      <c r="A12" s="7">
        <v>43849</v>
      </c>
      <c r="B12" t="s">
        <v>23</v>
      </c>
      <c r="C12">
        <v>0</v>
      </c>
      <c r="D12">
        <v>27</v>
      </c>
      <c r="E12">
        <v>21</v>
      </c>
      <c r="F12">
        <v>5</v>
      </c>
      <c r="G12">
        <v>7</v>
      </c>
      <c r="H12">
        <v>0</v>
      </c>
      <c r="I12">
        <v>0</v>
      </c>
      <c r="J12">
        <v>0</v>
      </c>
      <c r="K12">
        <v>0</v>
      </c>
      <c r="L12">
        <v>0</v>
      </c>
      <c r="M12">
        <v>60</v>
      </c>
      <c r="N12">
        <v>37</v>
      </c>
      <c r="O12" s="8"/>
      <c r="P12" s="9"/>
    </row>
    <row r="13" spans="1:16" x14ac:dyDescent="0.2">
      <c r="A13" s="7">
        <v>43849</v>
      </c>
      <c r="B13" t="s">
        <v>19</v>
      </c>
      <c r="C13">
        <v>4</v>
      </c>
      <c r="D13">
        <v>15</v>
      </c>
      <c r="E13">
        <v>16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1</v>
      </c>
      <c r="M13">
        <v>38</v>
      </c>
      <c r="N13">
        <v>23</v>
      </c>
      <c r="O13" s="8"/>
      <c r="P13" s="9"/>
    </row>
    <row r="14" spans="1:16" x14ac:dyDescent="0.2">
      <c r="A14" s="7">
        <v>43849</v>
      </c>
      <c r="B14" t="s">
        <v>18</v>
      </c>
      <c r="C14">
        <v>0</v>
      </c>
      <c r="D14">
        <v>10</v>
      </c>
      <c r="E14">
        <v>10</v>
      </c>
      <c r="F14">
        <v>2</v>
      </c>
      <c r="G14">
        <v>16</v>
      </c>
      <c r="H14">
        <v>0</v>
      </c>
      <c r="I14">
        <v>0</v>
      </c>
      <c r="J14">
        <v>0</v>
      </c>
      <c r="K14">
        <v>0</v>
      </c>
      <c r="L14">
        <v>0</v>
      </c>
      <c r="M14">
        <v>38</v>
      </c>
      <c r="N14">
        <v>32</v>
      </c>
      <c r="O14" s="8"/>
      <c r="P14" s="9"/>
    </row>
    <row r="15" spans="1:16" x14ac:dyDescent="0.2">
      <c r="A15" s="7">
        <v>43842</v>
      </c>
      <c r="B15" t="s">
        <v>16</v>
      </c>
      <c r="C15">
        <v>0</v>
      </c>
      <c r="D15">
        <v>21</v>
      </c>
      <c r="E15">
        <v>3</v>
      </c>
      <c r="F15">
        <v>0</v>
      </c>
      <c r="G15">
        <v>3</v>
      </c>
      <c r="H15">
        <v>1</v>
      </c>
      <c r="I15">
        <v>0</v>
      </c>
      <c r="J15">
        <v>0</v>
      </c>
      <c r="K15">
        <v>0</v>
      </c>
      <c r="L15">
        <v>0</v>
      </c>
      <c r="M15">
        <v>28</v>
      </c>
      <c r="N15">
        <v>25</v>
      </c>
      <c r="O15" s="8"/>
      <c r="P15" s="9"/>
    </row>
    <row r="16" spans="1:16" x14ac:dyDescent="0.2">
      <c r="A16" s="7">
        <v>43849</v>
      </c>
      <c r="B16" t="s">
        <v>21</v>
      </c>
      <c r="C16">
        <v>0</v>
      </c>
      <c r="D16">
        <v>0</v>
      </c>
      <c r="E16">
        <v>7</v>
      </c>
      <c r="F16">
        <v>5</v>
      </c>
      <c r="G16">
        <v>11</v>
      </c>
      <c r="H16">
        <v>0</v>
      </c>
      <c r="I16">
        <v>0</v>
      </c>
      <c r="J16">
        <v>0</v>
      </c>
      <c r="K16">
        <v>0</v>
      </c>
      <c r="L16">
        <v>0</v>
      </c>
      <c r="M16">
        <v>23</v>
      </c>
      <c r="N16">
        <v>16</v>
      </c>
      <c r="O16" s="8"/>
      <c r="P16" s="9"/>
    </row>
    <row r="17" spans="1:16" x14ac:dyDescent="0.2">
      <c r="A17" s="7">
        <v>43842</v>
      </c>
      <c r="B17" t="s">
        <v>9</v>
      </c>
      <c r="C17">
        <v>0</v>
      </c>
      <c r="D17">
        <v>4</v>
      </c>
      <c r="E17">
        <v>4</v>
      </c>
      <c r="F17">
        <v>0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10</v>
      </c>
      <c r="N17">
        <v>9</v>
      </c>
      <c r="O17" s="8"/>
      <c r="P17" s="9"/>
    </row>
    <row r="18" spans="1:16" x14ac:dyDescent="0.2">
      <c r="A18" s="10" t="s">
        <v>6</v>
      </c>
      <c r="B18" s="10"/>
      <c r="C18" s="11">
        <f t="shared" ref="C18:I18" si="0">AVERAGEIF(C2:C17,"&gt;0")</f>
        <v>17.571428571428573</v>
      </c>
      <c r="D18" s="11">
        <f t="shared" si="0"/>
        <v>26.142857142857142</v>
      </c>
      <c r="E18" s="11">
        <f t="shared" si="0"/>
        <v>28.625</v>
      </c>
      <c r="F18" s="11">
        <f t="shared" si="0"/>
        <v>9.8333333333333339</v>
      </c>
      <c r="G18" s="11">
        <f t="shared" si="0"/>
        <v>27.5</v>
      </c>
      <c r="H18" s="11">
        <f t="shared" si="0"/>
        <v>6.5454545454545459</v>
      </c>
      <c r="I18" s="11">
        <f t="shared" si="0"/>
        <v>3.75</v>
      </c>
      <c r="J18" s="11">
        <v>0</v>
      </c>
      <c r="K18" s="11">
        <v>0</v>
      </c>
      <c r="L18" s="11">
        <v>0</v>
      </c>
      <c r="M18" s="11">
        <f>AVERAGEIF(M2:M17,"&gt;0")</f>
        <v>101.4375</v>
      </c>
      <c r="N18" s="11">
        <f>AVERAGEIF(N2:N17,"&gt;0")</f>
        <v>49.6875</v>
      </c>
      <c r="O18" s="8"/>
      <c r="P18" s="9"/>
    </row>
    <row r="19" spans="1:16" x14ac:dyDescent="0.2">
      <c r="A19" s="10" t="s">
        <v>7</v>
      </c>
      <c r="B19" s="10"/>
      <c r="C19" s="12">
        <f t="shared" ref="C19:L19" si="1">COUNTIF(C2:C17,"&gt;0")/COUNTA(C2:C17)</f>
        <v>0.4375</v>
      </c>
      <c r="D19" s="12">
        <f t="shared" si="1"/>
        <v>0.875</v>
      </c>
      <c r="E19" s="12">
        <f t="shared" si="1"/>
        <v>1</v>
      </c>
      <c r="F19" s="12">
        <f t="shared" si="1"/>
        <v>0.75</v>
      </c>
      <c r="G19" s="12">
        <f t="shared" si="1"/>
        <v>1</v>
      </c>
      <c r="H19" s="12">
        <f t="shared" si="1"/>
        <v>0.6875</v>
      </c>
      <c r="I19" s="12">
        <f t="shared" si="1"/>
        <v>0.5</v>
      </c>
      <c r="J19" s="12">
        <f t="shared" si="1"/>
        <v>0.125</v>
      </c>
      <c r="K19" s="12">
        <f t="shared" si="1"/>
        <v>0.375</v>
      </c>
      <c r="L19" s="12">
        <f t="shared" si="1"/>
        <v>6.25E-2</v>
      </c>
      <c r="M19" s="10"/>
      <c r="N19" s="10"/>
      <c r="O19" s="8"/>
      <c r="P19" s="9"/>
    </row>
    <row r="20" spans="1:16" x14ac:dyDescent="0.2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</row>
    <row r="21" spans="1:16" x14ac:dyDescent="0.2">
      <c r="O21" s="14"/>
    </row>
    <row r="22" spans="1:16" x14ac:dyDescent="0.2">
      <c r="O22" s="14"/>
    </row>
    <row r="23" spans="1:16" x14ac:dyDescent="0.2">
      <c r="G23" s="15"/>
      <c r="O23" s="14"/>
    </row>
    <row r="24" spans="1:16" x14ac:dyDescent="0.2">
      <c r="O24" s="14"/>
    </row>
    <row r="25" spans="1:16" x14ac:dyDescent="0.2">
      <c r="O25" s="14"/>
    </row>
    <row r="26" spans="1:16" x14ac:dyDescent="0.2">
      <c r="G26" s="16"/>
      <c r="O26" s="14"/>
    </row>
    <row r="27" spans="1:16" x14ac:dyDescent="0.2"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7"/>
    </row>
    <row r="39" spans="15:15" x14ac:dyDescent="0.2">
      <c r="O39" s="17"/>
    </row>
    <row r="40" spans="15:15" x14ac:dyDescent="0.2">
      <c r="O40" s="17"/>
    </row>
    <row r="49" spans="17:17" x14ac:dyDescent="0.2">
      <c r="Q49" s="18"/>
    </row>
  </sheetData>
  <sortState xmlns:xlrd2="http://schemas.microsoft.com/office/spreadsheetml/2017/richdata2" ref="A2:N17">
    <sortCondition descending="1" ref="M2:M17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F576-CB2A-46DF-970F-955364ACCB1F}">
  <dimension ref="A1:Q54"/>
  <sheetViews>
    <sheetView workbookViewId="0">
      <selection activeCell="L12" sqref="L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43975</v>
      </c>
      <c r="B2" t="s">
        <v>12</v>
      </c>
      <c r="C2">
        <v>99</v>
      </c>
      <c r="D2">
        <v>116</v>
      </c>
      <c r="E2">
        <v>144</v>
      </c>
      <c r="F2">
        <v>94</v>
      </c>
      <c r="G2">
        <v>190</v>
      </c>
      <c r="H2">
        <v>111</v>
      </c>
      <c r="I2">
        <v>106</v>
      </c>
      <c r="J2">
        <v>42</v>
      </c>
      <c r="K2">
        <v>52</v>
      </c>
      <c r="L2">
        <v>34</v>
      </c>
      <c r="M2">
        <v>988</v>
      </c>
      <c r="N2">
        <v>197</v>
      </c>
      <c r="O2" s="19"/>
      <c r="P2" s="9"/>
    </row>
    <row r="3" spans="1:16" x14ac:dyDescent="0.2">
      <c r="A3" s="7">
        <v>43975</v>
      </c>
      <c r="B3" t="s">
        <v>22</v>
      </c>
      <c r="C3">
        <v>0</v>
      </c>
      <c r="D3">
        <v>90</v>
      </c>
      <c r="E3">
        <v>121</v>
      </c>
      <c r="F3">
        <v>87</v>
      </c>
      <c r="G3">
        <v>156</v>
      </c>
      <c r="H3">
        <v>112</v>
      </c>
      <c r="I3">
        <v>82</v>
      </c>
      <c r="J3">
        <v>41</v>
      </c>
      <c r="K3">
        <v>57</v>
      </c>
      <c r="L3">
        <v>28</v>
      </c>
      <c r="M3">
        <v>774</v>
      </c>
      <c r="N3">
        <v>178</v>
      </c>
      <c r="O3" s="19"/>
      <c r="P3" s="9"/>
    </row>
    <row r="4" spans="1:16" x14ac:dyDescent="0.2">
      <c r="A4" s="7">
        <v>43975</v>
      </c>
      <c r="B4" t="s">
        <v>17</v>
      </c>
      <c r="C4">
        <v>82</v>
      </c>
      <c r="D4">
        <v>84</v>
      </c>
      <c r="E4">
        <v>110</v>
      </c>
      <c r="F4">
        <v>99</v>
      </c>
      <c r="G4">
        <v>141</v>
      </c>
      <c r="H4">
        <v>84</v>
      </c>
      <c r="I4">
        <v>67</v>
      </c>
      <c r="J4">
        <v>22</v>
      </c>
      <c r="K4">
        <v>46</v>
      </c>
      <c r="L4">
        <v>16</v>
      </c>
      <c r="M4">
        <v>751</v>
      </c>
      <c r="N4">
        <v>177</v>
      </c>
      <c r="O4" s="19"/>
      <c r="P4" s="9"/>
    </row>
    <row r="5" spans="1:16" x14ac:dyDescent="0.2">
      <c r="A5" s="7">
        <v>43975</v>
      </c>
      <c r="B5" t="s">
        <v>11</v>
      </c>
      <c r="C5">
        <v>73</v>
      </c>
      <c r="D5">
        <v>79</v>
      </c>
      <c r="E5">
        <v>111</v>
      </c>
      <c r="F5">
        <v>96</v>
      </c>
      <c r="G5">
        <v>144</v>
      </c>
      <c r="H5">
        <v>90</v>
      </c>
      <c r="I5">
        <v>63</v>
      </c>
      <c r="J5">
        <v>17</v>
      </c>
      <c r="K5">
        <v>25</v>
      </c>
      <c r="L5">
        <v>9</v>
      </c>
      <c r="M5">
        <f>SUM(C5:L5)</f>
        <v>707</v>
      </c>
      <c r="N5">
        <v>173</v>
      </c>
      <c r="O5" s="19"/>
      <c r="P5" s="9"/>
    </row>
    <row r="6" spans="1:16" x14ac:dyDescent="0.2">
      <c r="A6" s="7">
        <v>43975</v>
      </c>
      <c r="B6" t="s">
        <v>23</v>
      </c>
      <c r="C6">
        <v>5</v>
      </c>
      <c r="D6">
        <v>74</v>
      </c>
      <c r="E6">
        <v>90</v>
      </c>
      <c r="F6">
        <v>67</v>
      </c>
      <c r="G6">
        <v>109</v>
      </c>
      <c r="H6">
        <v>53</v>
      </c>
      <c r="I6">
        <v>35</v>
      </c>
      <c r="J6">
        <v>25</v>
      </c>
      <c r="K6">
        <v>34</v>
      </c>
      <c r="L6">
        <v>2</v>
      </c>
      <c r="M6">
        <v>494</v>
      </c>
      <c r="N6">
        <v>138</v>
      </c>
      <c r="O6" s="19"/>
      <c r="P6" s="9"/>
    </row>
    <row r="7" spans="1:16" x14ac:dyDescent="0.2">
      <c r="A7" s="7">
        <v>43968</v>
      </c>
      <c r="B7" t="s">
        <v>28</v>
      </c>
      <c r="C7">
        <v>70</v>
      </c>
      <c r="D7">
        <v>55</v>
      </c>
      <c r="E7">
        <v>75</v>
      </c>
      <c r="F7">
        <v>30</v>
      </c>
      <c r="G7">
        <v>112</v>
      </c>
      <c r="H7">
        <v>44</v>
      </c>
      <c r="I7">
        <v>52</v>
      </c>
      <c r="J7">
        <v>11</v>
      </c>
      <c r="K7">
        <v>13</v>
      </c>
      <c r="L7">
        <v>4</v>
      </c>
      <c r="M7">
        <v>466</v>
      </c>
      <c r="N7">
        <v>145</v>
      </c>
      <c r="O7" s="19"/>
      <c r="P7" s="9"/>
    </row>
    <row r="8" spans="1:16" x14ac:dyDescent="0.2">
      <c r="A8" s="7">
        <v>43975</v>
      </c>
      <c r="B8" t="s">
        <v>8</v>
      </c>
      <c r="C8">
        <v>0</v>
      </c>
      <c r="D8">
        <v>38</v>
      </c>
      <c r="E8">
        <v>87</v>
      </c>
      <c r="F8">
        <v>61</v>
      </c>
      <c r="G8">
        <v>112</v>
      </c>
      <c r="H8">
        <v>61</v>
      </c>
      <c r="I8">
        <v>38</v>
      </c>
      <c r="J8">
        <v>28</v>
      </c>
      <c r="K8">
        <v>32</v>
      </c>
      <c r="L8">
        <v>0</v>
      </c>
      <c r="M8">
        <v>457</v>
      </c>
      <c r="N8">
        <v>145</v>
      </c>
      <c r="O8" s="19"/>
      <c r="P8" s="9"/>
    </row>
    <row r="9" spans="1:16" x14ac:dyDescent="0.2">
      <c r="A9" s="7">
        <v>43975</v>
      </c>
      <c r="B9" t="s">
        <v>24</v>
      </c>
      <c r="C9">
        <v>79</v>
      </c>
      <c r="D9">
        <v>74</v>
      </c>
      <c r="E9">
        <v>84</v>
      </c>
      <c r="F9">
        <v>0</v>
      </c>
      <c r="G9">
        <v>110</v>
      </c>
      <c r="H9">
        <v>1</v>
      </c>
      <c r="I9">
        <v>38</v>
      </c>
      <c r="J9">
        <v>0</v>
      </c>
      <c r="K9">
        <v>0</v>
      </c>
      <c r="L9">
        <v>12</v>
      </c>
      <c r="M9">
        <v>398</v>
      </c>
      <c r="N9">
        <v>135</v>
      </c>
      <c r="O9" s="19"/>
      <c r="P9" s="9"/>
    </row>
    <row r="10" spans="1:16" x14ac:dyDescent="0.2">
      <c r="A10" s="7">
        <v>43968</v>
      </c>
      <c r="B10" t="s">
        <v>20</v>
      </c>
      <c r="C10">
        <v>62</v>
      </c>
      <c r="D10">
        <v>41</v>
      </c>
      <c r="E10">
        <v>73</v>
      </c>
      <c r="F10">
        <v>59</v>
      </c>
      <c r="G10">
        <v>92</v>
      </c>
      <c r="H10">
        <v>29</v>
      </c>
      <c r="I10">
        <v>22</v>
      </c>
      <c r="J10">
        <v>8</v>
      </c>
      <c r="K10">
        <v>10</v>
      </c>
      <c r="L10">
        <v>0</v>
      </c>
      <c r="M10">
        <v>396</v>
      </c>
      <c r="N10">
        <v>135</v>
      </c>
      <c r="O10" s="19"/>
      <c r="P10" s="9"/>
    </row>
    <row r="11" spans="1:16" x14ac:dyDescent="0.2">
      <c r="A11" s="7">
        <v>43975</v>
      </c>
      <c r="B11" t="s">
        <v>21</v>
      </c>
      <c r="C11">
        <v>83</v>
      </c>
      <c r="D11">
        <v>53</v>
      </c>
      <c r="E11">
        <v>67</v>
      </c>
      <c r="F11">
        <v>25</v>
      </c>
      <c r="G11">
        <v>87</v>
      </c>
      <c r="H11">
        <v>12</v>
      </c>
      <c r="I11">
        <v>32</v>
      </c>
      <c r="J11">
        <v>1</v>
      </c>
      <c r="K11">
        <v>0</v>
      </c>
      <c r="L11">
        <v>0</v>
      </c>
      <c r="M11">
        <v>360</v>
      </c>
      <c r="N11">
        <v>119</v>
      </c>
      <c r="O11" s="19"/>
      <c r="P11" s="9"/>
    </row>
    <row r="12" spans="1:16" x14ac:dyDescent="0.2">
      <c r="A12" s="7">
        <v>43975</v>
      </c>
      <c r="B12" t="s">
        <v>10</v>
      </c>
      <c r="C12">
        <v>60</v>
      </c>
      <c r="D12">
        <v>65</v>
      </c>
      <c r="E12">
        <v>109</v>
      </c>
      <c r="F12">
        <v>33</v>
      </c>
      <c r="G12">
        <v>54</v>
      </c>
      <c r="H12">
        <v>4</v>
      </c>
      <c r="I12">
        <v>8</v>
      </c>
      <c r="J12">
        <v>2</v>
      </c>
      <c r="K12">
        <v>17</v>
      </c>
      <c r="L12">
        <v>2</v>
      </c>
      <c r="M12">
        <v>354</v>
      </c>
      <c r="N12">
        <v>126</v>
      </c>
      <c r="O12" s="19"/>
      <c r="P12" s="9"/>
    </row>
    <row r="13" spans="1:16" x14ac:dyDescent="0.2">
      <c r="A13" s="7">
        <v>43975</v>
      </c>
      <c r="B13" t="s">
        <v>14</v>
      </c>
      <c r="C13">
        <v>35</v>
      </c>
      <c r="D13">
        <v>38</v>
      </c>
      <c r="E13">
        <v>43</v>
      </c>
      <c r="F13">
        <v>24</v>
      </c>
      <c r="G13">
        <v>65</v>
      </c>
      <c r="H13">
        <v>23</v>
      </c>
      <c r="I13">
        <v>25</v>
      </c>
      <c r="J13">
        <v>8</v>
      </c>
      <c r="K13">
        <v>22</v>
      </c>
      <c r="L13">
        <v>11</v>
      </c>
      <c r="M13">
        <v>294</v>
      </c>
      <c r="N13">
        <v>79</v>
      </c>
      <c r="O13" s="19"/>
      <c r="P13" s="9"/>
    </row>
    <row r="14" spans="1:16" x14ac:dyDescent="0.2">
      <c r="A14" s="7">
        <v>43933</v>
      </c>
      <c r="B14" t="s">
        <v>15</v>
      </c>
      <c r="C14">
        <v>62</v>
      </c>
      <c r="D14">
        <v>35</v>
      </c>
      <c r="E14">
        <v>36</v>
      </c>
      <c r="F14">
        <v>25</v>
      </c>
      <c r="G14">
        <v>48</v>
      </c>
      <c r="H14">
        <v>26</v>
      </c>
      <c r="I14">
        <v>9</v>
      </c>
      <c r="J14">
        <v>1</v>
      </c>
      <c r="K14">
        <v>2</v>
      </c>
      <c r="L14">
        <v>0</v>
      </c>
      <c r="M14">
        <v>244</v>
      </c>
      <c r="N14">
        <v>92</v>
      </c>
      <c r="O14" s="19"/>
      <c r="P14" s="9"/>
    </row>
    <row r="15" spans="1:16" x14ac:dyDescent="0.2">
      <c r="A15" s="7">
        <v>43975</v>
      </c>
      <c r="B15" t="s">
        <v>19</v>
      </c>
      <c r="C15">
        <v>50</v>
      </c>
      <c r="D15">
        <v>41</v>
      </c>
      <c r="E15">
        <v>32</v>
      </c>
      <c r="F15">
        <v>6</v>
      </c>
      <c r="G15">
        <v>41</v>
      </c>
      <c r="H15">
        <v>10</v>
      </c>
      <c r="I15">
        <v>13</v>
      </c>
      <c r="J15">
        <v>0</v>
      </c>
      <c r="K15">
        <v>6</v>
      </c>
      <c r="L15">
        <v>8</v>
      </c>
      <c r="M15">
        <v>207</v>
      </c>
      <c r="N15">
        <v>72</v>
      </c>
      <c r="O15" s="19"/>
      <c r="P15" s="9"/>
    </row>
    <row r="16" spans="1:16" x14ac:dyDescent="0.2">
      <c r="A16" s="7">
        <v>43940</v>
      </c>
      <c r="B16" t="s">
        <v>25</v>
      </c>
      <c r="C16">
        <v>55</v>
      </c>
      <c r="D16">
        <v>45</v>
      </c>
      <c r="E16">
        <v>52</v>
      </c>
      <c r="F16">
        <v>1</v>
      </c>
      <c r="G16">
        <v>41</v>
      </c>
      <c r="H16">
        <v>0</v>
      </c>
      <c r="I16">
        <v>10</v>
      </c>
      <c r="J16">
        <v>0</v>
      </c>
      <c r="K16">
        <v>1</v>
      </c>
      <c r="L16">
        <v>0</v>
      </c>
      <c r="M16">
        <v>205</v>
      </c>
      <c r="N16">
        <v>78</v>
      </c>
      <c r="O16" s="19"/>
      <c r="P16" s="9"/>
    </row>
    <row r="17" spans="1:16" x14ac:dyDescent="0.2">
      <c r="A17" s="7">
        <v>43961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21</v>
      </c>
      <c r="J17">
        <v>0</v>
      </c>
      <c r="K17">
        <v>20</v>
      </c>
      <c r="L17">
        <v>0</v>
      </c>
      <c r="M17">
        <v>199</v>
      </c>
      <c r="N17">
        <v>101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43975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19" t="s">
        <v>31</v>
      </c>
      <c r="P19" s="9" t="s">
        <v>32</v>
      </c>
    </row>
    <row r="20" spans="1:16" x14ac:dyDescent="0.2">
      <c r="A20" s="7">
        <v>43940</v>
      </c>
      <c r="B20" t="s">
        <v>9</v>
      </c>
      <c r="C20">
        <v>1</v>
      </c>
      <c r="D20">
        <v>14</v>
      </c>
      <c r="E20">
        <v>30</v>
      </c>
      <c r="F20">
        <v>0</v>
      </c>
      <c r="G20">
        <v>36</v>
      </c>
      <c r="H20">
        <v>1</v>
      </c>
      <c r="I20">
        <v>6</v>
      </c>
      <c r="J20">
        <v>0</v>
      </c>
      <c r="K20">
        <v>0</v>
      </c>
      <c r="L20">
        <v>0</v>
      </c>
      <c r="M20">
        <v>88</v>
      </c>
      <c r="N20">
        <v>46</v>
      </c>
      <c r="O20" s="19"/>
      <c r="P20" s="9"/>
    </row>
    <row r="21" spans="1:16" x14ac:dyDescent="0.2">
      <c r="A21" s="7">
        <v>43870</v>
      </c>
      <c r="B21" t="s">
        <v>16</v>
      </c>
      <c r="C21">
        <v>0</v>
      </c>
      <c r="D21">
        <v>31</v>
      </c>
      <c r="E21">
        <v>6</v>
      </c>
      <c r="F21">
        <v>0</v>
      </c>
      <c r="G21">
        <v>18</v>
      </c>
      <c r="H21">
        <v>1</v>
      </c>
      <c r="I21">
        <v>0</v>
      </c>
      <c r="J21">
        <v>0</v>
      </c>
      <c r="K21">
        <v>0</v>
      </c>
      <c r="L21">
        <v>0</v>
      </c>
      <c r="M21">
        <v>56</v>
      </c>
      <c r="N21">
        <v>45</v>
      </c>
      <c r="O21" s="19"/>
      <c r="P21" s="9"/>
    </row>
    <row r="22" spans="1:16" x14ac:dyDescent="0.2">
      <c r="A22" s="7">
        <v>43877</v>
      </c>
      <c r="B22" t="s">
        <v>29</v>
      </c>
      <c r="C22">
        <v>0</v>
      </c>
      <c r="D22">
        <v>0</v>
      </c>
      <c r="E22">
        <v>5</v>
      </c>
      <c r="F22">
        <v>3</v>
      </c>
      <c r="G22">
        <v>17</v>
      </c>
      <c r="H22">
        <v>8</v>
      </c>
      <c r="I22">
        <v>1</v>
      </c>
      <c r="J22">
        <v>0</v>
      </c>
      <c r="K22">
        <v>0</v>
      </c>
      <c r="L22">
        <v>0</v>
      </c>
      <c r="M22">
        <v>34</v>
      </c>
      <c r="N22">
        <v>29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54.789473684210527</v>
      </c>
      <c r="E23" s="11">
        <f t="shared" si="0"/>
        <v>65.857142857142861</v>
      </c>
      <c r="F23" s="11">
        <f t="shared" si="0"/>
        <v>41</v>
      </c>
      <c r="G23" s="11">
        <f t="shared" si="0"/>
        <v>84.095238095238102</v>
      </c>
      <c r="H23" s="11">
        <f t="shared" si="0"/>
        <v>36.94736842105263</v>
      </c>
      <c r="I23" s="11">
        <f t="shared" si="0"/>
        <v>32.35</v>
      </c>
      <c r="J23" s="11">
        <v>0</v>
      </c>
      <c r="K23" s="11">
        <v>0</v>
      </c>
      <c r="L23" s="11">
        <v>0</v>
      </c>
      <c r="M23" s="11">
        <f>AVERAGEIF(M2:M22,"&gt;0")</f>
        <v>370.57142857142856</v>
      </c>
      <c r="N23" s="11">
        <f>AVERAGEIF(N2:N22,"&gt;0")</f>
        <v>112.66666666666667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1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0.95238095238095233</v>
      </c>
      <c r="J24" s="12">
        <f t="shared" si="1"/>
        <v>0.66666666666666663</v>
      </c>
      <c r="K24" s="12">
        <f t="shared" si="1"/>
        <v>0.76190476190476186</v>
      </c>
      <c r="L24" s="12">
        <f t="shared" si="1"/>
        <v>0.47619047619047616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CBD0-509B-42ED-AC3E-4AE5337A0FC0}">
  <dimension ref="A1:Q55"/>
  <sheetViews>
    <sheetView workbookViewId="0">
      <selection activeCell="A5" sqref="A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43982</v>
      </c>
      <c r="B2" t="s">
        <v>12</v>
      </c>
      <c r="C2">
        <v>99</v>
      </c>
      <c r="D2">
        <v>116</v>
      </c>
      <c r="E2">
        <v>146</v>
      </c>
      <c r="F2">
        <v>95</v>
      </c>
      <c r="G2">
        <v>193</v>
      </c>
      <c r="H2">
        <v>113</v>
      </c>
      <c r="I2">
        <v>119</v>
      </c>
      <c r="J2">
        <v>47</v>
      </c>
      <c r="K2">
        <v>74</v>
      </c>
      <c r="L2">
        <v>47</v>
      </c>
      <c r="M2">
        <v>1049</v>
      </c>
      <c r="N2">
        <v>199</v>
      </c>
      <c r="O2" s="19"/>
      <c r="P2" s="9"/>
    </row>
    <row r="3" spans="1:16" x14ac:dyDescent="0.2">
      <c r="A3" s="7">
        <v>43982</v>
      </c>
      <c r="B3" t="s">
        <v>17</v>
      </c>
      <c r="C3">
        <v>82</v>
      </c>
      <c r="D3">
        <v>89</v>
      </c>
      <c r="E3">
        <v>122</v>
      </c>
      <c r="F3">
        <v>104</v>
      </c>
      <c r="G3">
        <v>160</v>
      </c>
      <c r="H3">
        <v>101</v>
      </c>
      <c r="I3">
        <v>109</v>
      </c>
      <c r="J3">
        <v>42</v>
      </c>
      <c r="K3">
        <v>78</v>
      </c>
      <c r="L3">
        <v>31</v>
      </c>
      <c r="M3">
        <v>918</v>
      </c>
      <c r="N3">
        <v>184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43982</v>
      </c>
      <c r="B5" t="s">
        <v>11</v>
      </c>
      <c r="C5">
        <v>73</v>
      </c>
      <c r="D5">
        <v>80</v>
      </c>
      <c r="E5">
        <v>116</v>
      </c>
      <c r="F5">
        <v>97</v>
      </c>
      <c r="G5">
        <v>148</v>
      </c>
      <c r="H5">
        <v>90</v>
      </c>
      <c r="I5">
        <v>85</v>
      </c>
      <c r="J5">
        <v>20</v>
      </c>
      <c r="K5">
        <v>58</v>
      </c>
      <c r="L5">
        <v>22</v>
      </c>
      <c r="M5">
        <f>SUM(C5:L5)</f>
        <v>789</v>
      </c>
      <c r="N5">
        <v>174</v>
      </c>
      <c r="O5" s="19"/>
      <c r="P5" s="9"/>
    </row>
    <row r="6" spans="1:16" x14ac:dyDescent="0.2">
      <c r="A6" s="7">
        <v>43982</v>
      </c>
      <c r="B6" t="s">
        <v>23</v>
      </c>
      <c r="C6">
        <v>5</v>
      </c>
      <c r="D6">
        <v>78</v>
      </c>
      <c r="E6">
        <v>101</v>
      </c>
      <c r="F6">
        <v>68</v>
      </c>
      <c r="G6">
        <v>125</v>
      </c>
      <c r="H6">
        <v>58</v>
      </c>
      <c r="I6">
        <v>78</v>
      </c>
      <c r="J6">
        <v>36</v>
      </c>
      <c r="K6">
        <v>60</v>
      </c>
      <c r="L6">
        <v>20</v>
      </c>
      <c r="M6">
        <v>629</v>
      </c>
      <c r="N6">
        <v>150</v>
      </c>
      <c r="O6" s="19"/>
      <c r="P6" s="9"/>
    </row>
    <row r="7" spans="1:16" x14ac:dyDescent="0.2">
      <c r="A7" s="7">
        <v>43982</v>
      </c>
      <c r="B7" t="s">
        <v>28</v>
      </c>
      <c r="C7">
        <v>71</v>
      </c>
      <c r="D7">
        <v>55</v>
      </c>
      <c r="E7">
        <v>77</v>
      </c>
      <c r="F7">
        <v>30</v>
      </c>
      <c r="G7">
        <v>112</v>
      </c>
      <c r="H7">
        <v>44</v>
      </c>
      <c r="I7">
        <v>52</v>
      </c>
      <c r="J7">
        <v>12</v>
      </c>
      <c r="K7">
        <v>41</v>
      </c>
      <c r="L7">
        <v>30</v>
      </c>
      <c r="M7">
        <v>524</v>
      </c>
      <c r="N7">
        <v>148</v>
      </c>
      <c r="O7" s="19"/>
      <c r="P7" s="9"/>
    </row>
    <row r="8" spans="1:16" x14ac:dyDescent="0.2">
      <c r="A8" s="7">
        <v>43982</v>
      </c>
      <c r="B8" t="s">
        <v>8</v>
      </c>
      <c r="C8">
        <v>0</v>
      </c>
      <c r="D8">
        <v>38</v>
      </c>
      <c r="E8">
        <v>88</v>
      </c>
      <c r="F8">
        <v>61</v>
      </c>
      <c r="G8">
        <v>112</v>
      </c>
      <c r="H8">
        <v>62</v>
      </c>
      <c r="I8">
        <v>54</v>
      </c>
      <c r="J8">
        <v>31</v>
      </c>
      <c r="K8">
        <v>44</v>
      </c>
      <c r="L8">
        <v>0</v>
      </c>
      <c r="M8">
        <v>490</v>
      </c>
      <c r="N8">
        <v>145</v>
      </c>
      <c r="O8" s="19"/>
      <c r="P8" s="9"/>
    </row>
    <row r="9" spans="1:16" x14ac:dyDescent="0.2">
      <c r="A9" s="7">
        <v>43982</v>
      </c>
      <c r="B9" t="s">
        <v>24</v>
      </c>
      <c r="C9">
        <v>79</v>
      </c>
      <c r="D9">
        <v>74</v>
      </c>
      <c r="E9">
        <v>89</v>
      </c>
      <c r="F9">
        <v>0</v>
      </c>
      <c r="G9">
        <v>110</v>
      </c>
      <c r="H9">
        <v>1</v>
      </c>
      <c r="I9">
        <v>38</v>
      </c>
      <c r="J9">
        <v>0</v>
      </c>
      <c r="K9">
        <v>0</v>
      </c>
      <c r="L9">
        <v>37</v>
      </c>
      <c r="M9">
        <v>428</v>
      </c>
      <c r="N9">
        <v>136</v>
      </c>
      <c r="O9" s="19"/>
      <c r="P9" s="9"/>
    </row>
    <row r="10" spans="1:16" x14ac:dyDescent="0.2">
      <c r="A10" s="7">
        <v>43982</v>
      </c>
      <c r="B10" t="s">
        <v>10</v>
      </c>
      <c r="C10">
        <v>60</v>
      </c>
      <c r="D10">
        <v>65</v>
      </c>
      <c r="E10">
        <v>119</v>
      </c>
      <c r="F10">
        <v>33</v>
      </c>
      <c r="G10">
        <v>55</v>
      </c>
      <c r="H10">
        <v>4</v>
      </c>
      <c r="I10">
        <v>36</v>
      </c>
      <c r="J10">
        <v>2</v>
      </c>
      <c r="K10">
        <v>35</v>
      </c>
      <c r="L10">
        <v>8</v>
      </c>
      <c r="M10">
        <v>417</v>
      </c>
      <c r="N10">
        <v>130</v>
      </c>
      <c r="O10" s="19"/>
      <c r="P10" s="9"/>
    </row>
    <row r="11" spans="1:16" x14ac:dyDescent="0.2">
      <c r="A11" s="7">
        <v>43968</v>
      </c>
      <c r="B11" t="s">
        <v>20</v>
      </c>
      <c r="C11">
        <v>62</v>
      </c>
      <c r="D11">
        <v>41</v>
      </c>
      <c r="E11">
        <v>73</v>
      </c>
      <c r="F11">
        <v>59</v>
      </c>
      <c r="G11">
        <v>92</v>
      </c>
      <c r="H11">
        <v>29</v>
      </c>
      <c r="I11">
        <v>22</v>
      </c>
      <c r="J11">
        <v>8</v>
      </c>
      <c r="K11">
        <v>10</v>
      </c>
      <c r="L11">
        <v>0</v>
      </c>
      <c r="M11">
        <v>396</v>
      </c>
      <c r="N11">
        <v>135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43982</v>
      </c>
      <c r="B13" t="s">
        <v>14</v>
      </c>
      <c r="C13">
        <v>35</v>
      </c>
      <c r="D13">
        <v>43</v>
      </c>
      <c r="E13">
        <v>50</v>
      </c>
      <c r="F13">
        <v>24</v>
      </c>
      <c r="G13">
        <v>71</v>
      </c>
      <c r="H13">
        <v>24</v>
      </c>
      <c r="I13">
        <v>47</v>
      </c>
      <c r="J13">
        <v>10</v>
      </c>
      <c r="K13">
        <v>39</v>
      </c>
      <c r="L13">
        <v>12</v>
      </c>
      <c r="M13">
        <v>355</v>
      </c>
      <c r="N13">
        <v>81</v>
      </c>
      <c r="O13" s="19"/>
      <c r="P13" s="9"/>
    </row>
    <row r="14" spans="1:16" x14ac:dyDescent="0.2">
      <c r="A14" s="7">
        <v>43982</v>
      </c>
      <c r="B14" t="s">
        <v>15</v>
      </c>
      <c r="C14">
        <v>62</v>
      </c>
      <c r="D14">
        <v>35</v>
      </c>
      <c r="E14">
        <v>39</v>
      </c>
      <c r="F14">
        <v>29</v>
      </c>
      <c r="G14">
        <v>56</v>
      </c>
      <c r="H14">
        <v>31</v>
      </c>
      <c r="I14">
        <v>21</v>
      </c>
      <c r="J14">
        <v>4</v>
      </c>
      <c r="K14">
        <v>24</v>
      </c>
      <c r="L14">
        <v>0</v>
      </c>
      <c r="M14">
        <v>301</v>
      </c>
      <c r="N14">
        <v>97</v>
      </c>
      <c r="O14" s="19"/>
      <c r="P14" s="9"/>
    </row>
    <row r="15" spans="1:16" x14ac:dyDescent="0.2">
      <c r="A15" s="7">
        <v>43982</v>
      </c>
      <c r="B15" t="s">
        <v>19</v>
      </c>
      <c r="C15">
        <v>50</v>
      </c>
      <c r="D15">
        <v>47</v>
      </c>
      <c r="E15">
        <v>39</v>
      </c>
      <c r="F15">
        <v>6</v>
      </c>
      <c r="G15">
        <v>57</v>
      </c>
      <c r="H15">
        <v>10</v>
      </c>
      <c r="I15">
        <v>41</v>
      </c>
      <c r="J15">
        <v>0</v>
      </c>
      <c r="K15">
        <v>34</v>
      </c>
      <c r="L15">
        <v>12</v>
      </c>
      <c r="M15">
        <v>296</v>
      </c>
      <c r="N15">
        <v>75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43961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21</v>
      </c>
      <c r="J17">
        <v>0</v>
      </c>
      <c r="K17">
        <v>20</v>
      </c>
      <c r="L17">
        <v>0</v>
      </c>
      <c r="M17">
        <v>199</v>
      </c>
      <c r="N17">
        <v>101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43982</v>
      </c>
      <c r="B19" t="s">
        <v>13</v>
      </c>
      <c r="C19">
        <v>0</v>
      </c>
      <c r="D19">
        <v>0</v>
      </c>
      <c r="E19">
        <v>38</v>
      </c>
      <c r="F19">
        <v>6</v>
      </c>
      <c r="G19">
        <v>65</v>
      </c>
      <c r="H19">
        <v>18</v>
      </c>
      <c r="I19">
        <v>7</v>
      </c>
      <c r="J19">
        <v>1</v>
      </c>
      <c r="K19">
        <v>2</v>
      </c>
      <c r="L19">
        <v>0</v>
      </c>
      <c r="M19">
        <v>137</v>
      </c>
      <c r="N19">
        <v>82</v>
      </c>
      <c r="O19" s="19" t="s">
        <v>31</v>
      </c>
      <c r="P19" s="9" t="s">
        <v>32</v>
      </c>
    </row>
    <row r="20" spans="1:16" x14ac:dyDescent="0.2">
      <c r="A20" s="7">
        <v>43982</v>
      </c>
      <c r="B20" t="s">
        <v>16</v>
      </c>
      <c r="C20">
        <v>0</v>
      </c>
      <c r="D20">
        <v>36</v>
      </c>
      <c r="E20">
        <v>14</v>
      </c>
      <c r="F20">
        <v>1</v>
      </c>
      <c r="G20">
        <v>32</v>
      </c>
      <c r="H20">
        <v>1</v>
      </c>
      <c r="I20">
        <v>29</v>
      </c>
      <c r="J20">
        <v>3</v>
      </c>
      <c r="K20">
        <v>3</v>
      </c>
      <c r="L20">
        <v>7</v>
      </c>
      <c r="M20">
        <v>126</v>
      </c>
      <c r="N20">
        <v>62</v>
      </c>
      <c r="O20" s="19"/>
      <c r="P20" s="9"/>
    </row>
    <row r="21" spans="1:16" x14ac:dyDescent="0.2">
      <c r="A21" s="7">
        <v>43982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43</v>
      </c>
      <c r="J21">
        <v>7</v>
      </c>
      <c r="K21">
        <v>50</v>
      </c>
      <c r="L21">
        <v>0</v>
      </c>
      <c r="M21">
        <v>116</v>
      </c>
      <c r="N21">
        <v>62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7">
        <v>43877</v>
      </c>
      <c r="B23" t="s">
        <v>29</v>
      </c>
      <c r="C23">
        <v>0</v>
      </c>
      <c r="D23">
        <v>0</v>
      </c>
      <c r="E23">
        <v>5</v>
      </c>
      <c r="F23">
        <v>3</v>
      </c>
      <c r="G23">
        <v>17</v>
      </c>
      <c r="H23">
        <v>8</v>
      </c>
      <c r="I23">
        <v>1</v>
      </c>
      <c r="J23">
        <v>0</v>
      </c>
      <c r="K23">
        <v>0</v>
      </c>
      <c r="L23">
        <v>0</v>
      </c>
      <c r="M23">
        <v>34</v>
      </c>
      <c r="N23">
        <v>29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55.333333333333336</v>
      </c>
      <c r="D24" s="11">
        <f t="shared" si="0"/>
        <v>56.526315789473685</v>
      </c>
      <c r="E24" s="11">
        <f t="shared" si="0"/>
        <v>69.666666666666671</v>
      </c>
      <c r="F24" s="11">
        <f t="shared" si="0"/>
        <v>39.684210526315788</v>
      </c>
      <c r="G24" s="11">
        <f t="shared" si="0"/>
        <v>86.272727272727266</v>
      </c>
      <c r="H24" s="11">
        <f t="shared" si="0"/>
        <v>36.950000000000003</v>
      </c>
      <c r="I24" s="11">
        <f t="shared" si="0"/>
        <v>45.227272727272727</v>
      </c>
      <c r="J24" s="11">
        <v>0</v>
      </c>
      <c r="K24" s="11">
        <v>0</v>
      </c>
      <c r="L24" s="11">
        <v>0</v>
      </c>
      <c r="M24" s="11">
        <f>AVERAGEIF(M2:M23,"&gt;0")</f>
        <v>407.86363636363637</v>
      </c>
      <c r="N24" s="11">
        <f>AVERAGEIF(N2:N23,"&gt;0")</f>
        <v>113.40909090909091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0.77272727272727271</v>
      </c>
      <c r="K25" s="12">
        <f t="shared" si="1"/>
        <v>0.81818181818181823</v>
      </c>
      <c r="L25" s="12">
        <f t="shared" si="1"/>
        <v>0.54545454545454541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D424-430E-4B9D-9D01-CC25D8F80F18}">
  <dimension ref="A1:Q55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43989</v>
      </c>
      <c r="B2" t="s">
        <v>12</v>
      </c>
      <c r="C2">
        <v>99</v>
      </c>
      <c r="D2">
        <v>116</v>
      </c>
      <c r="E2">
        <v>146</v>
      </c>
      <c r="F2">
        <v>96</v>
      </c>
      <c r="G2">
        <v>195</v>
      </c>
      <c r="H2">
        <v>114</v>
      </c>
      <c r="I2">
        <v>119</v>
      </c>
      <c r="J2">
        <v>49</v>
      </c>
      <c r="K2">
        <v>74</v>
      </c>
      <c r="L2">
        <v>47</v>
      </c>
      <c r="M2">
        <v>1055</v>
      </c>
      <c r="N2">
        <v>201</v>
      </c>
      <c r="O2" s="19"/>
      <c r="P2" s="9"/>
    </row>
    <row r="3" spans="1:16" x14ac:dyDescent="0.2">
      <c r="A3" s="7">
        <v>43989</v>
      </c>
      <c r="B3" t="s">
        <v>17</v>
      </c>
      <c r="C3">
        <v>82</v>
      </c>
      <c r="D3">
        <v>90</v>
      </c>
      <c r="E3">
        <v>124</v>
      </c>
      <c r="F3">
        <v>106</v>
      </c>
      <c r="G3">
        <v>164</v>
      </c>
      <c r="H3">
        <v>110</v>
      </c>
      <c r="I3">
        <v>110</v>
      </c>
      <c r="J3">
        <v>45</v>
      </c>
      <c r="K3">
        <v>78</v>
      </c>
      <c r="L3">
        <v>36</v>
      </c>
      <c r="M3">
        <v>945</v>
      </c>
      <c r="N3">
        <v>186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43989</v>
      </c>
      <c r="B5" t="s">
        <v>11</v>
      </c>
      <c r="C5">
        <v>73</v>
      </c>
      <c r="D5">
        <v>81</v>
      </c>
      <c r="E5">
        <v>116</v>
      </c>
      <c r="F5">
        <v>97</v>
      </c>
      <c r="G5">
        <v>150</v>
      </c>
      <c r="H5">
        <v>90</v>
      </c>
      <c r="I5">
        <v>85</v>
      </c>
      <c r="J5">
        <v>22</v>
      </c>
      <c r="K5">
        <v>60</v>
      </c>
      <c r="L5">
        <v>26</v>
      </c>
      <c r="M5">
        <f>SUM(C5:L5)</f>
        <v>800</v>
      </c>
      <c r="N5">
        <v>176</v>
      </c>
      <c r="O5" s="19"/>
      <c r="P5" s="9"/>
    </row>
    <row r="6" spans="1:16" x14ac:dyDescent="0.2">
      <c r="A6" s="7">
        <v>43989</v>
      </c>
      <c r="B6" t="s">
        <v>23</v>
      </c>
      <c r="C6">
        <v>5</v>
      </c>
      <c r="D6">
        <v>78</v>
      </c>
      <c r="E6">
        <v>102</v>
      </c>
      <c r="F6">
        <v>72</v>
      </c>
      <c r="G6">
        <v>130</v>
      </c>
      <c r="H6">
        <v>60</v>
      </c>
      <c r="I6">
        <v>79</v>
      </c>
      <c r="J6">
        <v>36</v>
      </c>
      <c r="K6">
        <v>61</v>
      </c>
      <c r="L6">
        <v>24</v>
      </c>
      <c r="M6">
        <v>647</v>
      </c>
      <c r="N6">
        <v>153</v>
      </c>
      <c r="O6" s="19"/>
      <c r="P6" s="9"/>
    </row>
    <row r="7" spans="1:16" x14ac:dyDescent="0.2">
      <c r="A7" s="7">
        <v>43982</v>
      </c>
      <c r="B7" t="s">
        <v>28</v>
      </c>
      <c r="C7">
        <v>71</v>
      </c>
      <c r="D7">
        <v>55</v>
      </c>
      <c r="E7">
        <v>77</v>
      </c>
      <c r="F7">
        <v>30</v>
      </c>
      <c r="G7">
        <v>112</v>
      </c>
      <c r="H7">
        <v>44</v>
      </c>
      <c r="I7">
        <v>52</v>
      </c>
      <c r="J7">
        <v>12</v>
      </c>
      <c r="K7">
        <v>41</v>
      </c>
      <c r="L7">
        <v>30</v>
      </c>
      <c r="M7">
        <v>524</v>
      </c>
      <c r="N7">
        <v>148</v>
      </c>
      <c r="O7" s="19"/>
      <c r="P7" s="9"/>
    </row>
    <row r="8" spans="1:16" x14ac:dyDescent="0.2">
      <c r="A8" s="7">
        <v>43989</v>
      </c>
      <c r="B8" t="s">
        <v>8</v>
      </c>
      <c r="C8">
        <v>0</v>
      </c>
      <c r="D8">
        <v>38</v>
      </c>
      <c r="E8">
        <v>89</v>
      </c>
      <c r="F8">
        <v>62</v>
      </c>
      <c r="G8">
        <v>118</v>
      </c>
      <c r="H8">
        <v>62</v>
      </c>
      <c r="I8">
        <v>56</v>
      </c>
      <c r="J8">
        <v>31</v>
      </c>
      <c r="K8">
        <v>45</v>
      </c>
      <c r="L8">
        <v>0</v>
      </c>
      <c r="M8">
        <v>501</v>
      </c>
      <c r="N8">
        <v>147</v>
      </c>
      <c r="O8" s="19"/>
      <c r="P8" s="9"/>
    </row>
    <row r="9" spans="1:16" x14ac:dyDescent="0.2">
      <c r="A9" s="7">
        <v>43989</v>
      </c>
      <c r="B9" t="s">
        <v>24</v>
      </c>
      <c r="C9">
        <v>79</v>
      </c>
      <c r="D9">
        <v>74</v>
      </c>
      <c r="E9">
        <v>89</v>
      </c>
      <c r="F9">
        <v>0</v>
      </c>
      <c r="G9">
        <v>112</v>
      </c>
      <c r="H9">
        <v>1</v>
      </c>
      <c r="I9">
        <v>38</v>
      </c>
      <c r="J9">
        <v>0</v>
      </c>
      <c r="K9">
        <v>0</v>
      </c>
      <c r="L9">
        <v>41</v>
      </c>
      <c r="M9">
        <v>434</v>
      </c>
      <c r="N9">
        <v>138</v>
      </c>
      <c r="O9" s="19"/>
      <c r="P9" s="9"/>
    </row>
    <row r="10" spans="1:16" x14ac:dyDescent="0.2">
      <c r="A10" s="7">
        <v>43989</v>
      </c>
      <c r="B10" t="s">
        <v>10</v>
      </c>
      <c r="C10">
        <v>60</v>
      </c>
      <c r="D10">
        <v>65</v>
      </c>
      <c r="E10">
        <v>119</v>
      </c>
      <c r="F10">
        <v>33</v>
      </c>
      <c r="G10">
        <v>55</v>
      </c>
      <c r="H10">
        <v>4</v>
      </c>
      <c r="I10">
        <v>36</v>
      </c>
      <c r="J10">
        <v>3</v>
      </c>
      <c r="K10">
        <v>35</v>
      </c>
      <c r="L10">
        <v>13</v>
      </c>
      <c r="M10">
        <v>423</v>
      </c>
      <c r="N10">
        <v>130</v>
      </c>
      <c r="O10" s="19"/>
      <c r="P10" s="9"/>
    </row>
    <row r="11" spans="1:16" x14ac:dyDescent="0.2">
      <c r="A11" s="7">
        <v>43968</v>
      </c>
      <c r="B11" t="s">
        <v>20</v>
      </c>
      <c r="C11">
        <v>62</v>
      </c>
      <c r="D11">
        <v>41</v>
      </c>
      <c r="E11">
        <v>73</v>
      </c>
      <c r="F11">
        <v>59</v>
      </c>
      <c r="G11">
        <v>92</v>
      </c>
      <c r="H11">
        <v>29</v>
      </c>
      <c r="I11">
        <v>22</v>
      </c>
      <c r="J11">
        <v>8</v>
      </c>
      <c r="K11">
        <v>10</v>
      </c>
      <c r="L11">
        <v>0</v>
      </c>
      <c r="M11">
        <v>396</v>
      </c>
      <c r="N11">
        <v>135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43982</v>
      </c>
      <c r="B13" t="s">
        <v>14</v>
      </c>
      <c r="C13">
        <v>35</v>
      </c>
      <c r="D13">
        <v>43</v>
      </c>
      <c r="E13">
        <v>50</v>
      </c>
      <c r="F13">
        <v>24</v>
      </c>
      <c r="G13">
        <v>71</v>
      </c>
      <c r="H13">
        <v>24</v>
      </c>
      <c r="I13">
        <v>47</v>
      </c>
      <c r="J13">
        <v>10</v>
      </c>
      <c r="K13">
        <v>39</v>
      </c>
      <c r="L13">
        <v>12</v>
      </c>
      <c r="M13">
        <v>355</v>
      </c>
      <c r="N13">
        <v>81</v>
      </c>
      <c r="O13" s="19"/>
      <c r="P13" s="9"/>
    </row>
    <row r="14" spans="1:16" x14ac:dyDescent="0.2">
      <c r="A14" s="7">
        <v>43982</v>
      </c>
      <c r="B14" t="s">
        <v>15</v>
      </c>
      <c r="C14">
        <v>62</v>
      </c>
      <c r="D14">
        <v>35</v>
      </c>
      <c r="E14">
        <v>39</v>
      </c>
      <c r="F14">
        <v>29</v>
      </c>
      <c r="G14">
        <v>56</v>
      </c>
      <c r="H14">
        <v>31</v>
      </c>
      <c r="I14">
        <v>21</v>
      </c>
      <c r="J14">
        <v>4</v>
      </c>
      <c r="K14">
        <v>24</v>
      </c>
      <c r="L14">
        <v>0</v>
      </c>
      <c r="M14">
        <v>301</v>
      </c>
      <c r="N14">
        <v>97</v>
      </c>
      <c r="O14" s="19"/>
      <c r="P14" s="9"/>
    </row>
    <row r="15" spans="1:16" x14ac:dyDescent="0.2">
      <c r="A15" s="7">
        <v>43982</v>
      </c>
      <c r="B15" t="s">
        <v>19</v>
      </c>
      <c r="C15">
        <v>50</v>
      </c>
      <c r="D15">
        <v>47</v>
      </c>
      <c r="E15">
        <v>39</v>
      </c>
      <c r="F15">
        <v>6</v>
      </c>
      <c r="G15">
        <v>57</v>
      </c>
      <c r="H15">
        <v>10</v>
      </c>
      <c r="I15">
        <v>41</v>
      </c>
      <c r="J15">
        <v>0</v>
      </c>
      <c r="K15">
        <v>34</v>
      </c>
      <c r="L15">
        <v>12</v>
      </c>
      <c r="M15">
        <v>296</v>
      </c>
      <c r="N15">
        <v>75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43989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29</v>
      </c>
      <c r="M17">
        <v>233</v>
      </c>
      <c r="N17">
        <v>103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43989</v>
      </c>
      <c r="B19" t="s">
        <v>16</v>
      </c>
      <c r="C19">
        <v>0</v>
      </c>
      <c r="D19">
        <v>36</v>
      </c>
      <c r="E19">
        <v>14</v>
      </c>
      <c r="F19">
        <v>11</v>
      </c>
      <c r="G19">
        <v>36</v>
      </c>
      <c r="H19">
        <v>1</v>
      </c>
      <c r="I19">
        <v>29</v>
      </c>
      <c r="J19">
        <v>3</v>
      </c>
      <c r="K19">
        <v>3</v>
      </c>
      <c r="L19">
        <v>8</v>
      </c>
      <c r="M19">
        <v>141</v>
      </c>
      <c r="N19">
        <v>64</v>
      </c>
      <c r="O19" s="19"/>
      <c r="P19" s="9"/>
    </row>
    <row r="20" spans="1:16" x14ac:dyDescent="0.2">
      <c r="A20" s="7">
        <v>43989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43989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44</v>
      </c>
      <c r="J21">
        <v>8</v>
      </c>
      <c r="K21">
        <v>58</v>
      </c>
      <c r="L21">
        <v>0</v>
      </c>
      <c r="M21">
        <v>126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7">
        <v>43877</v>
      </c>
      <c r="B23" t="s">
        <v>29</v>
      </c>
      <c r="C23">
        <v>0</v>
      </c>
      <c r="D23">
        <v>0</v>
      </c>
      <c r="E23">
        <v>5</v>
      </c>
      <c r="F23">
        <v>3</v>
      </c>
      <c r="G23">
        <v>17</v>
      </c>
      <c r="H23">
        <v>8</v>
      </c>
      <c r="I23">
        <v>1</v>
      </c>
      <c r="J23">
        <v>0</v>
      </c>
      <c r="K23">
        <v>0</v>
      </c>
      <c r="L23">
        <v>0</v>
      </c>
      <c r="M23">
        <v>34</v>
      </c>
      <c r="N23">
        <v>29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55.333333333333336</v>
      </c>
      <c r="D24" s="11">
        <f t="shared" si="0"/>
        <v>56.631578947368418</v>
      </c>
      <c r="E24" s="11">
        <f t="shared" si="0"/>
        <v>69.857142857142861</v>
      </c>
      <c r="F24" s="11">
        <f t="shared" si="0"/>
        <v>40.631578947368418</v>
      </c>
      <c r="G24" s="11">
        <f t="shared" si="0"/>
        <v>87.409090909090907</v>
      </c>
      <c r="H24" s="11">
        <f t="shared" si="0"/>
        <v>37.549999999999997</v>
      </c>
      <c r="I24" s="11">
        <f t="shared" si="0"/>
        <v>45.5</v>
      </c>
      <c r="J24" s="11">
        <v>0</v>
      </c>
      <c r="K24" s="11">
        <v>0</v>
      </c>
      <c r="L24" s="11">
        <v>0</v>
      </c>
      <c r="M24" s="11">
        <f>AVERAGEIF(M2:M23,"&gt;0")</f>
        <v>414.40909090909093</v>
      </c>
      <c r="N24" s="11">
        <f>AVERAGEIF(N2:N23,"&gt;0")</f>
        <v>114.5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0.77272727272727271</v>
      </c>
      <c r="K25" s="12">
        <f t="shared" si="1"/>
        <v>0.81818181818181823</v>
      </c>
      <c r="L25" s="12">
        <f t="shared" si="1"/>
        <v>0.59090909090909094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E187-B328-4D5C-8B70-31B3C8629FA2}">
  <dimension ref="A1:Q55"/>
  <sheetViews>
    <sheetView workbookViewId="0">
      <selection activeCell="G17" sqref="G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43996</v>
      </c>
      <c r="B2" t="s">
        <v>12</v>
      </c>
      <c r="C2">
        <v>99</v>
      </c>
      <c r="D2">
        <v>116</v>
      </c>
      <c r="E2">
        <v>147</v>
      </c>
      <c r="F2">
        <v>97</v>
      </c>
      <c r="G2">
        <v>195</v>
      </c>
      <c r="H2">
        <v>116</v>
      </c>
      <c r="I2">
        <v>119</v>
      </c>
      <c r="J2">
        <v>51</v>
      </c>
      <c r="K2">
        <v>79</v>
      </c>
      <c r="L2">
        <v>48</v>
      </c>
      <c r="M2">
        <v>1067</v>
      </c>
      <c r="N2">
        <v>201</v>
      </c>
      <c r="O2" s="19"/>
      <c r="P2" s="9"/>
    </row>
    <row r="3" spans="1:16" x14ac:dyDescent="0.2">
      <c r="A3" s="7">
        <v>43996</v>
      </c>
      <c r="B3" t="s">
        <v>17</v>
      </c>
      <c r="C3">
        <v>82</v>
      </c>
      <c r="D3">
        <v>91</v>
      </c>
      <c r="E3">
        <v>125</v>
      </c>
      <c r="F3">
        <v>108</v>
      </c>
      <c r="G3">
        <v>166</v>
      </c>
      <c r="H3">
        <v>118</v>
      </c>
      <c r="I3">
        <v>113</v>
      </c>
      <c r="J3">
        <v>47</v>
      </c>
      <c r="K3">
        <v>80</v>
      </c>
      <c r="L3">
        <v>37</v>
      </c>
      <c r="M3">
        <v>967</v>
      </c>
      <c r="N3">
        <v>185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43996</v>
      </c>
      <c r="B5" t="s">
        <v>11</v>
      </c>
      <c r="C5">
        <v>73</v>
      </c>
      <c r="D5">
        <v>81</v>
      </c>
      <c r="E5">
        <v>118</v>
      </c>
      <c r="F5">
        <v>97</v>
      </c>
      <c r="G5">
        <v>151</v>
      </c>
      <c r="H5">
        <v>91</v>
      </c>
      <c r="I5">
        <v>85</v>
      </c>
      <c r="J5">
        <v>22</v>
      </c>
      <c r="K5">
        <v>60</v>
      </c>
      <c r="L5">
        <v>28</v>
      </c>
      <c r="M5">
        <f>SUM(C5:L5)</f>
        <v>806</v>
      </c>
      <c r="N5">
        <v>176</v>
      </c>
      <c r="O5" s="19"/>
      <c r="P5" s="9"/>
    </row>
    <row r="6" spans="1:16" x14ac:dyDescent="0.2">
      <c r="A6" s="7">
        <v>43996</v>
      </c>
      <c r="B6" t="s">
        <v>23</v>
      </c>
      <c r="C6">
        <v>5</v>
      </c>
      <c r="D6">
        <v>79</v>
      </c>
      <c r="E6">
        <v>105</v>
      </c>
      <c r="F6">
        <v>74</v>
      </c>
      <c r="G6">
        <v>131</v>
      </c>
      <c r="H6">
        <v>63</v>
      </c>
      <c r="I6">
        <v>79</v>
      </c>
      <c r="J6">
        <v>37</v>
      </c>
      <c r="K6">
        <v>62</v>
      </c>
      <c r="L6">
        <v>24</v>
      </c>
      <c r="M6">
        <v>659</v>
      </c>
      <c r="N6">
        <v>153</v>
      </c>
      <c r="O6" s="19"/>
      <c r="P6" s="9"/>
    </row>
    <row r="7" spans="1:16" x14ac:dyDescent="0.2">
      <c r="A7" s="7">
        <v>43982</v>
      </c>
      <c r="B7" t="s">
        <v>28</v>
      </c>
      <c r="C7">
        <v>71</v>
      </c>
      <c r="D7">
        <v>55</v>
      </c>
      <c r="E7">
        <v>77</v>
      </c>
      <c r="F7">
        <v>30</v>
      </c>
      <c r="G7">
        <v>112</v>
      </c>
      <c r="H7">
        <v>44</v>
      </c>
      <c r="I7">
        <v>52</v>
      </c>
      <c r="J7">
        <v>12</v>
      </c>
      <c r="K7">
        <v>41</v>
      </c>
      <c r="L7">
        <v>30</v>
      </c>
      <c r="M7">
        <v>524</v>
      </c>
      <c r="N7">
        <v>148</v>
      </c>
      <c r="O7" s="19"/>
      <c r="P7" s="9"/>
    </row>
    <row r="8" spans="1:16" x14ac:dyDescent="0.2">
      <c r="A8" s="7">
        <v>43996</v>
      </c>
      <c r="B8" t="s">
        <v>8</v>
      </c>
      <c r="C8">
        <v>0</v>
      </c>
      <c r="D8">
        <v>38</v>
      </c>
      <c r="E8">
        <v>91</v>
      </c>
      <c r="F8">
        <v>64</v>
      </c>
      <c r="G8">
        <v>121</v>
      </c>
      <c r="H8">
        <v>64</v>
      </c>
      <c r="I8">
        <v>58</v>
      </c>
      <c r="J8">
        <v>31</v>
      </c>
      <c r="K8">
        <v>47</v>
      </c>
      <c r="L8">
        <v>0</v>
      </c>
      <c r="M8">
        <v>514</v>
      </c>
      <c r="N8">
        <v>150</v>
      </c>
      <c r="O8" s="19"/>
      <c r="P8" s="9"/>
    </row>
    <row r="9" spans="1:16" x14ac:dyDescent="0.2">
      <c r="A9" s="7">
        <v>43989</v>
      </c>
      <c r="B9" t="s">
        <v>24</v>
      </c>
      <c r="C9">
        <v>79</v>
      </c>
      <c r="D9">
        <v>74</v>
      </c>
      <c r="E9">
        <v>89</v>
      </c>
      <c r="F9">
        <v>0</v>
      </c>
      <c r="G9">
        <v>112</v>
      </c>
      <c r="H9">
        <v>1</v>
      </c>
      <c r="I9">
        <v>38</v>
      </c>
      <c r="J9">
        <v>0</v>
      </c>
      <c r="K9">
        <v>0</v>
      </c>
      <c r="L9">
        <v>41</v>
      </c>
      <c r="M9">
        <v>434</v>
      </c>
      <c r="N9">
        <v>138</v>
      </c>
      <c r="O9" s="19"/>
      <c r="P9" s="9"/>
    </row>
    <row r="10" spans="1:16" x14ac:dyDescent="0.2">
      <c r="A10" s="7">
        <v>43996</v>
      </c>
      <c r="B10" t="s">
        <v>10</v>
      </c>
      <c r="C10">
        <v>60</v>
      </c>
      <c r="D10">
        <v>65</v>
      </c>
      <c r="E10">
        <v>121</v>
      </c>
      <c r="F10">
        <v>33</v>
      </c>
      <c r="G10">
        <v>55</v>
      </c>
      <c r="H10">
        <v>4</v>
      </c>
      <c r="I10">
        <v>36</v>
      </c>
      <c r="J10">
        <v>3</v>
      </c>
      <c r="K10">
        <v>36</v>
      </c>
      <c r="L10">
        <v>13</v>
      </c>
      <c r="M10">
        <v>426</v>
      </c>
      <c r="N10">
        <v>132</v>
      </c>
      <c r="O10" s="19"/>
      <c r="P10" s="9"/>
    </row>
    <row r="11" spans="1:16" x14ac:dyDescent="0.2">
      <c r="A11" s="7">
        <v>43968</v>
      </c>
      <c r="B11" t="s">
        <v>20</v>
      </c>
      <c r="C11">
        <v>62</v>
      </c>
      <c r="D11">
        <v>41</v>
      </c>
      <c r="E11">
        <v>73</v>
      </c>
      <c r="F11">
        <v>59</v>
      </c>
      <c r="G11">
        <v>92</v>
      </c>
      <c r="H11">
        <v>29</v>
      </c>
      <c r="I11">
        <v>22</v>
      </c>
      <c r="J11">
        <v>8</v>
      </c>
      <c r="K11">
        <v>10</v>
      </c>
      <c r="L11">
        <v>0</v>
      </c>
      <c r="M11">
        <v>396</v>
      </c>
      <c r="N11">
        <v>135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43996</v>
      </c>
      <c r="B13" t="s">
        <v>14</v>
      </c>
      <c r="C13">
        <v>35</v>
      </c>
      <c r="D13">
        <v>43</v>
      </c>
      <c r="E13">
        <v>50</v>
      </c>
      <c r="F13">
        <v>24</v>
      </c>
      <c r="G13">
        <v>71</v>
      </c>
      <c r="H13">
        <v>25</v>
      </c>
      <c r="I13">
        <v>47</v>
      </c>
      <c r="J13">
        <v>10</v>
      </c>
      <c r="K13">
        <v>40</v>
      </c>
      <c r="L13">
        <v>12</v>
      </c>
      <c r="M13">
        <v>357</v>
      </c>
      <c r="N13">
        <v>82</v>
      </c>
      <c r="O13" s="19"/>
      <c r="P13" s="9"/>
    </row>
    <row r="14" spans="1:16" x14ac:dyDescent="0.2">
      <c r="A14" s="7">
        <v>43982</v>
      </c>
      <c r="B14" t="s">
        <v>15</v>
      </c>
      <c r="C14">
        <v>62</v>
      </c>
      <c r="D14">
        <v>35</v>
      </c>
      <c r="E14">
        <v>39</v>
      </c>
      <c r="F14">
        <v>29</v>
      </c>
      <c r="G14">
        <v>56</v>
      </c>
      <c r="H14">
        <v>31</v>
      </c>
      <c r="I14">
        <v>21</v>
      </c>
      <c r="J14">
        <v>4</v>
      </c>
      <c r="K14">
        <v>24</v>
      </c>
      <c r="L14">
        <v>0</v>
      </c>
      <c r="M14">
        <v>301</v>
      </c>
      <c r="N14">
        <v>97</v>
      </c>
      <c r="O14" s="19"/>
      <c r="P14" s="9"/>
    </row>
    <row r="15" spans="1:16" x14ac:dyDescent="0.2">
      <c r="A15" s="7">
        <v>43982</v>
      </c>
      <c r="B15" t="s">
        <v>19</v>
      </c>
      <c r="C15">
        <v>50</v>
      </c>
      <c r="D15">
        <v>47</v>
      </c>
      <c r="E15">
        <v>39</v>
      </c>
      <c r="F15">
        <v>6</v>
      </c>
      <c r="G15">
        <v>57</v>
      </c>
      <c r="H15">
        <v>10</v>
      </c>
      <c r="I15">
        <v>41</v>
      </c>
      <c r="J15">
        <v>0</v>
      </c>
      <c r="K15">
        <v>34</v>
      </c>
      <c r="L15">
        <v>12</v>
      </c>
      <c r="M15">
        <v>296</v>
      </c>
      <c r="N15">
        <v>75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43989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29</v>
      </c>
      <c r="M17">
        <v>233</v>
      </c>
      <c r="N17">
        <v>103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43996</v>
      </c>
      <c r="B19" t="s">
        <v>16</v>
      </c>
      <c r="C19">
        <v>0</v>
      </c>
      <c r="D19">
        <v>36</v>
      </c>
      <c r="E19">
        <v>14</v>
      </c>
      <c r="F19">
        <v>11</v>
      </c>
      <c r="G19">
        <v>36</v>
      </c>
      <c r="H19">
        <v>13</v>
      </c>
      <c r="I19">
        <v>29</v>
      </c>
      <c r="J19">
        <v>3</v>
      </c>
      <c r="K19">
        <v>3</v>
      </c>
      <c r="L19">
        <v>8</v>
      </c>
      <c r="M19">
        <v>153</v>
      </c>
      <c r="N19">
        <v>66</v>
      </c>
      <c r="O19" s="19"/>
      <c r="P19" s="9"/>
    </row>
    <row r="20" spans="1:16" x14ac:dyDescent="0.2">
      <c r="A20" s="7">
        <v>43996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43996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59</v>
      </c>
      <c r="L21">
        <v>0</v>
      </c>
      <c r="M21">
        <v>128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7">
        <v>43877</v>
      </c>
      <c r="B23" t="s">
        <v>29</v>
      </c>
      <c r="C23">
        <v>0</v>
      </c>
      <c r="D23">
        <v>0</v>
      </c>
      <c r="E23">
        <v>5</v>
      </c>
      <c r="F23">
        <v>3</v>
      </c>
      <c r="G23">
        <v>17</v>
      </c>
      <c r="H23">
        <v>8</v>
      </c>
      <c r="I23">
        <v>1</v>
      </c>
      <c r="J23">
        <v>0</v>
      </c>
      <c r="K23">
        <v>0</v>
      </c>
      <c r="L23">
        <v>0</v>
      </c>
      <c r="M23">
        <v>34</v>
      </c>
      <c r="N23">
        <v>29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55.333333333333336</v>
      </c>
      <c r="D24" s="11">
        <f t="shared" si="0"/>
        <v>56.736842105263158</v>
      </c>
      <c r="E24" s="11">
        <f t="shared" si="0"/>
        <v>70.38095238095238</v>
      </c>
      <c r="F24" s="11">
        <f t="shared" si="0"/>
        <v>41</v>
      </c>
      <c r="G24" s="11">
        <f t="shared" si="0"/>
        <v>87.727272727272734</v>
      </c>
      <c r="H24" s="11">
        <f t="shared" si="0"/>
        <v>39</v>
      </c>
      <c r="I24" s="11">
        <f t="shared" si="0"/>
        <v>45.772727272727273</v>
      </c>
      <c r="J24" s="11">
        <v>0</v>
      </c>
      <c r="K24" s="11">
        <v>0</v>
      </c>
      <c r="L24" s="11">
        <v>0</v>
      </c>
      <c r="M24" s="11">
        <f>AVERAGEIF(M2:M23,"&gt;0")</f>
        <v>418.22727272727275</v>
      </c>
      <c r="N24" s="11">
        <f>AVERAGEIF(N2:N23,"&gt;0")</f>
        <v>114.81818181818181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0.77272727272727271</v>
      </c>
      <c r="K25" s="12">
        <f t="shared" si="1"/>
        <v>0.81818181818181823</v>
      </c>
      <c r="L25" s="12">
        <f t="shared" si="1"/>
        <v>0.59090909090909094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3BC1E-1E4C-4F51-A8F2-590E8B7186E9}">
  <dimension ref="A1:Q55"/>
  <sheetViews>
    <sheetView workbookViewId="0">
      <selection activeCell="P40" sqref="P4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44003</v>
      </c>
      <c r="B2" t="s">
        <v>12</v>
      </c>
      <c r="C2">
        <v>99</v>
      </c>
      <c r="D2">
        <v>116</v>
      </c>
      <c r="E2">
        <v>147</v>
      </c>
      <c r="F2">
        <v>97</v>
      </c>
      <c r="G2">
        <v>196</v>
      </c>
      <c r="H2">
        <v>117</v>
      </c>
      <c r="I2">
        <v>119</v>
      </c>
      <c r="J2">
        <v>53</v>
      </c>
      <c r="K2">
        <v>79</v>
      </c>
      <c r="L2">
        <v>51</v>
      </c>
      <c r="M2">
        <v>1074</v>
      </c>
      <c r="N2">
        <v>202</v>
      </c>
      <c r="O2" s="19"/>
      <c r="P2" s="9"/>
    </row>
    <row r="3" spans="1:16" x14ac:dyDescent="0.2">
      <c r="A3" s="7">
        <v>44003</v>
      </c>
      <c r="B3" t="s">
        <v>17</v>
      </c>
      <c r="C3">
        <v>82</v>
      </c>
      <c r="D3">
        <v>92</v>
      </c>
      <c r="E3">
        <v>128</v>
      </c>
      <c r="F3">
        <v>109</v>
      </c>
      <c r="G3">
        <v>170</v>
      </c>
      <c r="H3">
        <v>119</v>
      </c>
      <c r="I3">
        <v>117</v>
      </c>
      <c r="J3">
        <v>50</v>
      </c>
      <c r="K3">
        <v>82</v>
      </c>
      <c r="L3">
        <v>39</v>
      </c>
      <c r="M3">
        <v>988</v>
      </c>
      <c r="N3">
        <v>187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44003</v>
      </c>
      <c r="B5" t="s">
        <v>11</v>
      </c>
      <c r="C5">
        <v>73</v>
      </c>
      <c r="D5">
        <v>82</v>
      </c>
      <c r="E5">
        <v>120</v>
      </c>
      <c r="F5">
        <v>97</v>
      </c>
      <c r="G5">
        <v>151</v>
      </c>
      <c r="H5">
        <v>92</v>
      </c>
      <c r="I5">
        <v>88</v>
      </c>
      <c r="J5">
        <v>23</v>
      </c>
      <c r="K5">
        <v>60</v>
      </c>
      <c r="L5">
        <v>30</v>
      </c>
      <c r="M5">
        <f>SUM(C5:L5)</f>
        <v>816</v>
      </c>
      <c r="N5">
        <v>176</v>
      </c>
      <c r="O5" s="19"/>
      <c r="P5" s="9"/>
    </row>
    <row r="6" spans="1:16" x14ac:dyDescent="0.2">
      <c r="A6" s="7">
        <v>44003</v>
      </c>
      <c r="B6" t="s">
        <v>23</v>
      </c>
      <c r="C6">
        <v>5</v>
      </c>
      <c r="D6">
        <v>80</v>
      </c>
      <c r="E6">
        <v>106</v>
      </c>
      <c r="F6">
        <v>77</v>
      </c>
      <c r="G6">
        <v>132</v>
      </c>
      <c r="H6">
        <v>69</v>
      </c>
      <c r="I6">
        <v>81</v>
      </c>
      <c r="J6">
        <v>38</v>
      </c>
      <c r="K6">
        <v>62</v>
      </c>
      <c r="L6">
        <v>27</v>
      </c>
      <c r="M6">
        <v>677</v>
      </c>
      <c r="N6">
        <v>154</v>
      </c>
      <c r="O6" s="19"/>
      <c r="P6" s="9"/>
    </row>
    <row r="7" spans="1:16" x14ac:dyDescent="0.2">
      <c r="A7" s="7">
        <v>44003</v>
      </c>
      <c r="B7" t="s">
        <v>28</v>
      </c>
      <c r="C7">
        <v>71</v>
      </c>
      <c r="D7">
        <v>55</v>
      </c>
      <c r="E7">
        <v>78</v>
      </c>
      <c r="F7">
        <v>33</v>
      </c>
      <c r="G7">
        <v>112</v>
      </c>
      <c r="H7">
        <v>44</v>
      </c>
      <c r="I7">
        <v>53</v>
      </c>
      <c r="J7">
        <v>12</v>
      </c>
      <c r="K7">
        <v>41</v>
      </c>
      <c r="L7">
        <v>33</v>
      </c>
      <c r="M7">
        <v>532</v>
      </c>
      <c r="N7">
        <v>149</v>
      </c>
      <c r="O7" s="19"/>
      <c r="P7" s="9"/>
    </row>
    <row r="8" spans="1:16" x14ac:dyDescent="0.2">
      <c r="A8" s="7">
        <v>44003</v>
      </c>
      <c r="B8" t="s">
        <v>8</v>
      </c>
      <c r="C8">
        <v>0</v>
      </c>
      <c r="D8">
        <v>38</v>
      </c>
      <c r="E8">
        <v>94</v>
      </c>
      <c r="F8">
        <v>66</v>
      </c>
      <c r="G8">
        <v>121</v>
      </c>
      <c r="H8">
        <v>64</v>
      </c>
      <c r="I8">
        <v>60</v>
      </c>
      <c r="J8">
        <v>31</v>
      </c>
      <c r="K8">
        <v>48</v>
      </c>
      <c r="L8">
        <v>0</v>
      </c>
      <c r="M8">
        <v>522</v>
      </c>
      <c r="N8">
        <v>150</v>
      </c>
      <c r="O8" s="19"/>
      <c r="P8" s="9"/>
    </row>
    <row r="9" spans="1:16" x14ac:dyDescent="0.2">
      <c r="A9" s="7">
        <v>44003</v>
      </c>
      <c r="B9" t="s">
        <v>24</v>
      </c>
      <c r="C9">
        <v>79</v>
      </c>
      <c r="D9">
        <v>74</v>
      </c>
      <c r="E9">
        <v>89</v>
      </c>
      <c r="F9">
        <v>0</v>
      </c>
      <c r="G9">
        <v>112</v>
      </c>
      <c r="H9">
        <v>1</v>
      </c>
      <c r="I9">
        <v>38</v>
      </c>
      <c r="J9">
        <v>0</v>
      </c>
      <c r="K9">
        <v>0</v>
      </c>
      <c r="L9">
        <v>45</v>
      </c>
      <c r="M9">
        <v>438</v>
      </c>
      <c r="N9">
        <v>138</v>
      </c>
      <c r="O9" s="19"/>
      <c r="P9" s="9"/>
    </row>
    <row r="10" spans="1:16" x14ac:dyDescent="0.2">
      <c r="A10" s="7">
        <v>44003</v>
      </c>
      <c r="B10" t="s">
        <v>10</v>
      </c>
      <c r="C10">
        <v>60</v>
      </c>
      <c r="D10">
        <v>65</v>
      </c>
      <c r="E10">
        <v>121</v>
      </c>
      <c r="F10">
        <v>33</v>
      </c>
      <c r="G10">
        <v>55</v>
      </c>
      <c r="H10">
        <v>4</v>
      </c>
      <c r="I10">
        <v>36</v>
      </c>
      <c r="J10">
        <v>4</v>
      </c>
      <c r="K10">
        <v>36</v>
      </c>
      <c r="L10">
        <v>15</v>
      </c>
      <c r="M10">
        <v>429</v>
      </c>
      <c r="N10">
        <v>132</v>
      </c>
      <c r="O10" s="19"/>
      <c r="P10" s="9"/>
    </row>
    <row r="11" spans="1:16" x14ac:dyDescent="0.2">
      <c r="A11" s="7">
        <v>44003</v>
      </c>
      <c r="B11" t="s">
        <v>20</v>
      </c>
      <c r="C11">
        <v>62</v>
      </c>
      <c r="D11">
        <v>41</v>
      </c>
      <c r="E11">
        <v>75</v>
      </c>
      <c r="F11">
        <v>59</v>
      </c>
      <c r="G11">
        <v>95</v>
      </c>
      <c r="H11">
        <v>32</v>
      </c>
      <c r="I11">
        <v>22</v>
      </c>
      <c r="J11">
        <v>8</v>
      </c>
      <c r="K11">
        <v>16</v>
      </c>
      <c r="L11">
        <v>10</v>
      </c>
      <c r="M11">
        <v>420</v>
      </c>
      <c r="N11">
        <v>136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44003</v>
      </c>
      <c r="B13" t="s">
        <v>14</v>
      </c>
      <c r="C13">
        <v>35</v>
      </c>
      <c r="D13">
        <v>43</v>
      </c>
      <c r="E13">
        <v>50</v>
      </c>
      <c r="F13">
        <v>25</v>
      </c>
      <c r="G13">
        <v>71</v>
      </c>
      <c r="H13">
        <v>25</v>
      </c>
      <c r="I13">
        <v>48</v>
      </c>
      <c r="J13">
        <v>10</v>
      </c>
      <c r="K13">
        <v>42</v>
      </c>
      <c r="L13">
        <v>21</v>
      </c>
      <c r="M13">
        <v>370</v>
      </c>
      <c r="N13">
        <v>82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43989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29</v>
      </c>
      <c r="M17">
        <v>233</v>
      </c>
      <c r="N17">
        <v>103</v>
      </c>
      <c r="O17" s="19"/>
      <c r="P17" s="9"/>
    </row>
    <row r="18" spans="1:16" x14ac:dyDescent="0.2">
      <c r="A18" s="7">
        <v>43954</v>
      </c>
      <c r="B18" t="s">
        <v>27</v>
      </c>
      <c r="C18">
        <v>13</v>
      </c>
      <c r="D18">
        <v>37</v>
      </c>
      <c r="E18">
        <v>32</v>
      </c>
      <c r="F18">
        <v>12</v>
      </c>
      <c r="G18">
        <v>49</v>
      </c>
      <c r="H18">
        <v>14</v>
      </c>
      <c r="I18">
        <v>12</v>
      </c>
      <c r="J18">
        <v>1</v>
      </c>
      <c r="K18">
        <v>3</v>
      </c>
      <c r="L18">
        <v>0</v>
      </c>
      <c r="M18">
        <v>173</v>
      </c>
      <c r="N18">
        <v>74</v>
      </c>
      <c r="O18" s="19"/>
      <c r="P18" s="9"/>
    </row>
    <row r="19" spans="1:16" x14ac:dyDescent="0.2">
      <c r="A19" s="7">
        <v>44003</v>
      </c>
      <c r="B19" t="s">
        <v>16</v>
      </c>
      <c r="C19">
        <v>0</v>
      </c>
      <c r="D19">
        <v>38</v>
      </c>
      <c r="E19">
        <v>17</v>
      </c>
      <c r="F19">
        <v>11</v>
      </c>
      <c r="G19">
        <v>36</v>
      </c>
      <c r="H19">
        <v>24</v>
      </c>
      <c r="I19">
        <v>30</v>
      </c>
      <c r="J19">
        <v>3</v>
      </c>
      <c r="K19">
        <v>3</v>
      </c>
      <c r="L19">
        <v>8</v>
      </c>
      <c r="M19">
        <v>170</v>
      </c>
      <c r="N19">
        <v>70</v>
      </c>
      <c r="O19" s="19"/>
      <c r="P19" s="9"/>
    </row>
    <row r="20" spans="1:16" x14ac:dyDescent="0.2">
      <c r="A20" s="7">
        <v>44003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44003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7">
        <v>43877</v>
      </c>
      <c r="B23" t="s">
        <v>29</v>
      </c>
      <c r="C23">
        <v>0</v>
      </c>
      <c r="D23">
        <v>0</v>
      </c>
      <c r="E23">
        <v>5</v>
      </c>
      <c r="F23">
        <v>3</v>
      </c>
      <c r="G23">
        <v>17</v>
      </c>
      <c r="H23">
        <v>8</v>
      </c>
      <c r="I23">
        <v>1</v>
      </c>
      <c r="J23">
        <v>0</v>
      </c>
      <c r="K23">
        <v>0</v>
      </c>
      <c r="L23">
        <v>0</v>
      </c>
      <c r="M23">
        <v>34</v>
      </c>
      <c r="N23">
        <v>29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57</v>
      </c>
      <c r="E24" s="11">
        <f t="shared" si="0"/>
        <v>71.095238095238102</v>
      </c>
      <c r="F24" s="11">
        <f t="shared" si="0"/>
        <v>41.526315789473685</v>
      </c>
      <c r="G24" s="11">
        <f t="shared" si="0"/>
        <v>88.13636363636364</v>
      </c>
      <c r="H24" s="11">
        <f t="shared" si="0"/>
        <v>40.15</v>
      </c>
      <c r="I24" s="11">
        <f t="shared" si="0"/>
        <v>46.409090909090907</v>
      </c>
      <c r="J24" s="11">
        <v>0</v>
      </c>
      <c r="K24" s="11">
        <v>0</v>
      </c>
      <c r="L24" s="11">
        <v>0</v>
      </c>
      <c r="M24" s="11">
        <f>AVERAGEIF(M2:M23,"&gt;0")</f>
        <v>424.81818181818181</v>
      </c>
      <c r="N24" s="11">
        <f>AVERAGEIF(N2:N23,"&gt;0")</f>
        <v>115.27272727272727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0.90909090909090906</v>
      </c>
      <c r="I25" s="12">
        <f t="shared" si="1"/>
        <v>1</v>
      </c>
      <c r="J25" s="12">
        <f t="shared" si="1"/>
        <v>0.77272727272727271</v>
      </c>
      <c r="K25" s="12">
        <f t="shared" si="1"/>
        <v>0.81818181818181823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3D77-4C2A-4992-83E8-1E76FF9B9C1E}">
  <dimension ref="A1:Q54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44010</v>
      </c>
      <c r="B2" t="s">
        <v>12</v>
      </c>
      <c r="C2">
        <v>99</v>
      </c>
      <c r="D2">
        <v>116</v>
      </c>
      <c r="E2">
        <v>148</v>
      </c>
      <c r="F2">
        <v>97</v>
      </c>
      <c r="G2">
        <v>196</v>
      </c>
      <c r="H2">
        <v>117</v>
      </c>
      <c r="I2">
        <v>119</v>
      </c>
      <c r="J2">
        <v>54</v>
      </c>
      <c r="K2">
        <v>79</v>
      </c>
      <c r="L2">
        <v>52</v>
      </c>
      <c r="M2">
        <v>1077</v>
      </c>
      <c r="N2">
        <v>202</v>
      </c>
      <c r="O2" s="19"/>
      <c r="P2" s="9"/>
    </row>
    <row r="3" spans="1:16" x14ac:dyDescent="0.2">
      <c r="A3" s="7">
        <v>44010</v>
      </c>
      <c r="B3" t="s">
        <v>17</v>
      </c>
      <c r="C3">
        <v>82</v>
      </c>
      <c r="D3">
        <v>93</v>
      </c>
      <c r="E3">
        <v>129</v>
      </c>
      <c r="F3">
        <v>109</v>
      </c>
      <c r="G3">
        <v>170</v>
      </c>
      <c r="H3">
        <v>122</v>
      </c>
      <c r="I3">
        <v>118</v>
      </c>
      <c r="J3">
        <v>51</v>
      </c>
      <c r="K3">
        <v>85</v>
      </c>
      <c r="L3">
        <v>41</v>
      </c>
      <c r="M3">
        <v>1000</v>
      </c>
      <c r="N3">
        <v>187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44010</v>
      </c>
      <c r="B5" t="s">
        <v>11</v>
      </c>
      <c r="C5">
        <v>73</v>
      </c>
      <c r="D5">
        <v>82</v>
      </c>
      <c r="E5">
        <v>121</v>
      </c>
      <c r="F5">
        <v>98</v>
      </c>
      <c r="G5">
        <v>152</v>
      </c>
      <c r="H5">
        <v>96</v>
      </c>
      <c r="I5">
        <v>88</v>
      </c>
      <c r="J5">
        <v>23</v>
      </c>
      <c r="K5">
        <v>60</v>
      </c>
      <c r="L5">
        <v>31</v>
      </c>
      <c r="M5">
        <f>SUM(C5:L5)</f>
        <v>824</v>
      </c>
      <c r="N5">
        <v>176</v>
      </c>
      <c r="O5" s="19"/>
      <c r="P5" s="9"/>
    </row>
    <row r="6" spans="1:16" x14ac:dyDescent="0.2">
      <c r="A6" s="7">
        <v>44010</v>
      </c>
      <c r="B6" t="s">
        <v>23</v>
      </c>
      <c r="C6">
        <v>5</v>
      </c>
      <c r="D6">
        <v>80</v>
      </c>
      <c r="E6">
        <v>106</v>
      </c>
      <c r="F6">
        <v>78</v>
      </c>
      <c r="G6">
        <v>133</v>
      </c>
      <c r="H6">
        <v>69</v>
      </c>
      <c r="I6">
        <v>81</v>
      </c>
      <c r="J6">
        <v>39</v>
      </c>
      <c r="K6">
        <v>62</v>
      </c>
      <c r="L6">
        <v>27</v>
      </c>
      <c r="M6">
        <v>680</v>
      </c>
      <c r="N6">
        <v>154</v>
      </c>
      <c r="O6" s="19"/>
      <c r="P6" s="9"/>
    </row>
    <row r="7" spans="1:16" x14ac:dyDescent="0.2">
      <c r="A7" s="7">
        <v>44003</v>
      </c>
      <c r="B7" t="s">
        <v>28</v>
      </c>
      <c r="C7">
        <v>71</v>
      </c>
      <c r="D7">
        <v>55</v>
      </c>
      <c r="E7">
        <v>78</v>
      </c>
      <c r="F7">
        <v>33</v>
      </c>
      <c r="G7">
        <v>112</v>
      </c>
      <c r="H7">
        <v>44</v>
      </c>
      <c r="I7">
        <v>53</v>
      </c>
      <c r="J7">
        <v>12</v>
      </c>
      <c r="K7">
        <v>41</v>
      </c>
      <c r="L7">
        <v>33</v>
      </c>
      <c r="M7">
        <v>532</v>
      </c>
      <c r="N7">
        <v>149</v>
      </c>
      <c r="O7" s="19"/>
      <c r="P7" s="9"/>
    </row>
    <row r="8" spans="1:16" x14ac:dyDescent="0.2">
      <c r="A8" s="7">
        <v>44010</v>
      </c>
      <c r="B8" t="s">
        <v>8</v>
      </c>
      <c r="C8">
        <v>0</v>
      </c>
      <c r="D8">
        <v>38</v>
      </c>
      <c r="E8">
        <v>94</v>
      </c>
      <c r="F8">
        <v>66</v>
      </c>
      <c r="G8">
        <v>122</v>
      </c>
      <c r="H8">
        <v>69</v>
      </c>
      <c r="I8">
        <v>60</v>
      </c>
      <c r="J8">
        <v>34</v>
      </c>
      <c r="K8">
        <v>49</v>
      </c>
      <c r="L8">
        <v>0</v>
      </c>
      <c r="M8">
        <v>532</v>
      </c>
      <c r="N8">
        <v>151</v>
      </c>
      <c r="O8" s="19"/>
      <c r="P8" s="9"/>
    </row>
    <row r="9" spans="1:16" x14ac:dyDescent="0.2">
      <c r="A9" s="7">
        <v>44003</v>
      </c>
      <c r="B9" t="s">
        <v>24</v>
      </c>
      <c r="C9">
        <v>79</v>
      </c>
      <c r="D9">
        <v>74</v>
      </c>
      <c r="E9">
        <v>89</v>
      </c>
      <c r="F9">
        <v>0</v>
      </c>
      <c r="G9">
        <v>112</v>
      </c>
      <c r="H9">
        <v>1</v>
      </c>
      <c r="I9">
        <v>38</v>
      </c>
      <c r="J9">
        <v>0</v>
      </c>
      <c r="K9">
        <v>0</v>
      </c>
      <c r="L9">
        <v>45</v>
      </c>
      <c r="M9">
        <v>438</v>
      </c>
      <c r="N9">
        <v>138</v>
      </c>
      <c r="O9" s="19"/>
      <c r="P9" s="9"/>
    </row>
    <row r="10" spans="1:16" x14ac:dyDescent="0.2">
      <c r="A10" s="7">
        <v>44003</v>
      </c>
      <c r="B10" t="s">
        <v>10</v>
      </c>
      <c r="C10">
        <v>60</v>
      </c>
      <c r="D10">
        <v>65</v>
      </c>
      <c r="E10">
        <v>121</v>
      </c>
      <c r="F10">
        <v>33</v>
      </c>
      <c r="G10">
        <v>55</v>
      </c>
      <c r="H10">
        <v>4</v>
      </c>
      <c r="I10">
        <v>36</v>
      </c>
      <c r="J10">
        <v>4</v>
      </c>
      <c r="K10">
        <v>36</v>
      </c>
      <c r="L10">
        <v>15</v>
      </c>
      <c r="M10">
        <v>429</v>
      </c>
      <c r="N10">
        <v>132</v>
      </c>
      <c r="O10" s="19"/>
      <c r="P10" s="9"/>
    </row>
    <row r="11" spans="1:16" x14ac:dyDescent="0.2">
      <c r="A11" s="7">
        <v>44010</v>
      </c>
      <c r="B11" t="s">
        <v>20</v>
      </c>
      <c r="C11">
        <v>62</v>
      </c>
      <c r="D11">
        <v>41</v>
      </c>
      <c r="E11">
        <v>75</v>
      </c>
      <c r="F11">
        <v>59</v>
      </c>
      <c r="G11">
        <v>96</v>
      </c>
      <c r="H11">
        <v>32</v>
      </c>
      <c r="I11">
        <v>22</v>
      </c>
      <c r="J11">
        <v>10</v>
      </c>
      <c r="K11">
        <v>18</v>
      </c>
      <c r="L11">
        <v>13</v>
      </c>
      <c r="M11">
        <v>428</v>
      </c>
      <c r="N11">
        <v>136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44003</v>
      </c>
      <c r="B13" t="s">
        <v>14</v>
      </c>
      <c r="C13">
        <v>35</v>
      </c>
      <c r="D13">
        <v>43</v>
      </c>
      <c r="E13">
        <v>50</v>
      </c>
      <c r="F13">
        <v>25</v>
      </c>
      <c r="G13">
        <v>71</v>
      </c>
      <c r="H13">
        <v>25</v>
      </c>
      <c r="I13">
        <v>48</v>
      </c>
      <c r="J13">
        <v>10</v>
      </c>
      <c r="K13">
        <v>42</v>
      </c>
      <c r="L13">
        <v>21</v>
      </c>
      <c r="M13">
        <v>370</v>
      </c>
      <c r="N13">
        <v>82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43989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29</v>
      </c>
      <c r="M17">
        <v>233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44003</v>
      </c>
      <c r="B19" t="s">
        <v>16</v>
      </c>
      <c r="C19">
        <v>0</v>
      </c>
      <c r="D19">
        <v>38</v>
      </c>
      <c r="E19">
        <v>17</v>
      </c>
      <c r="F19">
        <v>11</v>
      </c>
      <c r="G19">
        <v>36</v>
      </c>
      <c r="H19">
        <v>24</v>
      </c>
      <c r="I19">
        <v>30</v>
      </c>
      <c r="J19">
        <v>3</v>
      </c>
      <c r="K19">
        <v>3</v>
      </c>
      <c r="L19">
        <v>8</v>
      </c>
      <c r="M19">
        <v>170</v>
      </c>
      <c r="N19">
        <v>70</v>
      </c>
      <c r="O19" s="19"/>
      <c r="P19" s="9"/>
    </row>
    <row r="20" spans="1:16" x14ac:dyDescent="0.2">
      <c r="A20" s="7">
        <v>44010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44003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57.05263157894737</v>
      </c>
      <c r="E23" s="11">
        <f t="shared" si="0"/>
        <v>74.55</v>
      </c>
      <c r="F23" s="11">
        <f t="shared" si="0"/>
        <v>43.833333333333336</v>
      </c>
      <c r="G23" s="11">
        <f t="shared" si="0"/>
        <v>92.047619047619051</v>
      </c>
      <c r="H23" s="11">
        <f t="shared" si="0"/>
        <v>43.10526315789474</v>
      </c>
      <c r="I23" s="11">
        <f t="shared" si="0"/>
        <v>48.666666666666664</v>
      </c>
      <c r="J23" s="11">
        <v>0</v>
      </c>
      <c r="K23" s="11">
        <v>0</v>
      </c>
      <c r="L23" s="11">
        <v>0</v>
      </c>
      <c r="M23" s="11">
        <f>AVERAGEIF(M2:M22,"&gt;0")</f>
        <v>446.71428571428572</v>
      </c>
      <c r="N23" s="11">
        <f>AVERAGEIF(N2:N22,"&gt;0")</f>
        <v>119.85714285714286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0.95238095238095233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1</v>
      </c>
      <c r="J24" s="12">
        <f t="shared" si="1"/>
        <v>0.80952380952380953</v>
      </c>
      <c r="K24" s="12">
        <f t="shared" si="1"/>
        <v>0.8571428571428571</v>
      </c>
      <c r="L24" s="12">
        <f t="shared" si="1"/>
        <v>0.66666666666666663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36B6-8AB4-4FE7-9B9C-7AFF4C41966D}">
  <dimension ref="A1:Q54"/>
  <sheetViews>
    <sheetView workbookViewId="0">
      <selection activeCell="C7" sqref="C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44017</v>
      </c>
      <c r="B2" t="s">
        <v>12</v>
      </c>
      <c r="C2">
        <v>99</v>
      </c>
      <c r="D2">
        <v>116</v>
      </c>
      <c r="E2">
        <v>148</v>
      </c>
      <c r="F2">
        <v>97</v>
      </c>
      <c r="G2">
        <v>197</v>
      </c>
      <c r="H2">
        <v>119</v>
      </c>
      <c r="I2">
        <v>119</v>
      </c>
      <c r="J2">
        <v>54</v>
      </c>
      <c r="K2">
        <v>80</v>
      </c>
      <c r="L2">
        <v>54</v>
      </c>
      <c r="M2">
        <v>1083</v>
      </c>
      <c r="N2">
        <v>202</v>
      </c>
      <c r="O2" s="19"/>
      <c r="P2" s="9"/>
    </row>
    <row r="3" spans="1:16" x14ac:dyDescent="0.2">
      <c r="A3" s="7">
        <v>44017</v>
      </c>
      <c r="B3" t="s">
        <v>17</v>
      </c>
      <c r="C3">
        <v>82</v>
      </c>
      <c r="D3">
        <v>93</v>
      </c>
      <c r="E3">
        <v>130</v>
      </c>
      <c r="F3">
        <v>111</v>
      </c>
      <c r="G3">
        <v>173</v>
      </c>
      <c r="H3">
        <v>123</v>
      </c>
      <c r="I3">
        <v>119</v>
      </c>
      <c r="J3">
        <v>52</v>
      </c>
      <c r="K3">
        <v>86</v>
      </c>
      <c r="L3">
        <v>43</v>
      </c>
      <c r="M3">
        <v>1012</v>
      </c>
      <c r="N3">
        <v>187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44017</v>
      </c>
      <c r="B5" t="s">
        <v>11</v>
      </c>
      <c r="C5">
        <v>73</v>
      </c>
      <c r="D5">
        <v>82</v>
      </c>
      <c r="E5">
        <v>121</v>
      </c>
      <c r="F5">
        <v>98</v>
      </c>
      <c r="G5">
        <v>152</v>
      </c>
      <c r="H5">
        <v>97</v>
      </c>
      <c r="I5">
        <v>88</v>
      </c>
      <c r="J5">
        <v>24</v>
      </c>
      <c r="K5">
        <v>60</v>
      </c>
      <c r="L5">
        <v>31</v>
      </c>
      <c r="M5">
        <f>SUM(C5:L5)</f>
        <v>826</v>
      </c>
      <c r="N5">
        <v>176</v>
      </c>
      <c r="O5" s="19"/>
      <c r="P5" s="9"/>
    </row>
    <row r="6" spans="1:16" x14ac:dyDescent="0.2">
      <c r="A6" s="7">
        <v>44010</v>
      </c>
      <c r="B6" t="s">
        <v>23</v>
      </c>
      <c r="C6">
        <v>5</v>
      </c>
      <c r="D6">
        <v>80</v>
      </c>
      <c r="E6">
        <v>106</v>
      </c>
      <c r="F6">
        <v>78</v>
      </c>
      <c r="G6">
        <v>133</v>
      </c>
      <c r="H6">
        <v>69</v>
      </c>
      <c r="I6">
        <v>81</v>
      </c>
      <c r="J6">
        <v>39</v>
      </c>
      <c r="K6">
        <v>62</v>
      </c>
      <c r="L6">
        <v>27</v>
      </c>
      <c r="M6">
        <v>680</v>
      </c>
      <c r="N6">
        <v>154</v>
      </c>
      <c r="O6" s="19"/>
      <c r="P6" s="9"/>
    </row>
    <row r="7" spans="1:16" x14ac:dyDescent="0.2">
      <c r="A7" s="7">
        <v>44017</v>
      </c>
      <c r="B7" t="s">
        <v>28</v>
      </c>
      <c r="C7">
        <v>71</v>
      </c>
      <c r="D7">
        <v>55</v>
      </c>
      <c r="E7">
        <v>78</v>
      </c>
      <c r="F7">
        <v>33</v>
      </c>
      <c r="G7">
        <v>112</v>
      </c>
      <c r="H7">
        <v>44</v>
      </c>
      <c r="I7">
        <v>53</v>
      </c>
      <c r="J7">
        <v>12</v>
      </c>
      <c r="K7">
        <v>41</v>
      </c>
      <c r="L7">
        <v>37</v>
      </c>
      <c r="M7">
        <v>536</v>
      </c>
      <c r="N7">
        <v>150</v>
      </c>
      <c r="O7" s="19"/>
      <c r="P7" s="9"/>
    </row>
    <row r="8" spans="1:16" x14ac:dyDescent="0.2">
      <c r="A8" s="7">
        <v>44017</v>
      </c>
      <c r="B8" t="s">
        <v>8</v>
      </c>
      <c r="C8">
        <v>0</v>
      </c>
      <c r="D8">
        <v>38</v>
      </c>
      <c r="E8">
        <v>95</v>
      </c>
      <c r="F8">
        <v>67</v>
      </c>
      <c r="G8">
        <v>123</v>
      </c>
      <c r="H8">
        <v>70</v>
      </c>
      <c r="I8">
        <v>60</v>
      </c>
      <c r="J8">
        <v>34</v>
      </c>
      <c r="K8">
        <v>49</v>
      </c>
      <c r="L8">
        <v>0</v>
      </c>
      <c r="M8">
        <v>536</v>
      </c>
      <c r="N8">
        <v>151</v>
      </c>
      <c r="O8" s="19"/>
      <c r="P8" s="9"/>
    </row>
    <row r="9" spans="1:16" x14ac:dyDescent="0.2">
      <c r="A9" s="7">
        <v>44017</v>
      </c>
      <c r="B9" t="s">
        <v>20</v>
      </c>
      <c r="C9">
        <v>62</v>
      </c>
      <c r="D9">
        <v>41</v>
      </c>
      <c r="E9">
        <v>75</v>
      </c>
      <c r="F9">
        <v>59</v>
      </c>
      <c r="G9">
        <v>96</v>
      </c>
      <c r="H9">
        <v>35</v>
      </c>
      <c r="I9">
        <v>23</v>
      </c>
      <c r="J9">
        <v>13</v>
      </c>
      <c r="K9">
        <v>25</v>
      </c>
      <c r="L9">
        <v>13</v>
      </c>
      <c r="M9">
        <v>442</v>
      </c>
      <c r="N9">
        <v>136</v>
      </c>
      <c r="O9" s="19"/>
      <c r="P9" s="9"/>
    </row>
    <row r="10" spans="1:16" x14ac:dyDescent="0.2">
      <c r="A10" s="7">
        <v>44003</v>
      </c>
      <c r="B10" t="s">
        <v>24</v>
      </c>
      <c r="C10">
        <v>79</v>
      </c>
      <c r="D10">
        <v>74</v>
      </c>
      <c r="E10">
        <v>89</v>
      </c>
      <c r="F10">
        <v>0</v>
      </c>
      <c r="G10">
        <v>112</v>
      </c>
      <c r="H10">
        <v>1</v>
      </c>
      <c r="I10">
        <v>38</v>
      </c>
      <c r="J10">
        <v>0</v>
      </c>
      <c r="K10">
        <v>0</v>
      </c>
      <c r="L10">
        <v>45</v>
      </c>
      <c r="M10">
        <v>438</v>
      </c>
      <c r="N10">
        <v>138</v>
      </c>
      <c r="O10" s="19"/>
      <c r="P10" s="9"/>
    </row>
    <row r="11" spans="1:16" x14ac:dyDescent="0.2">
      <c r="A11" s="7">
        <v>44017</v>
      </c>
      <c r="B11" t="s">
        <v>10</v>
      </c>
      <c r="C11">
        <v>60</v>
      </c>
      <c r="D11">
        <v>65</v>
      </c>
      <c r="E11">
        <v>122</v>
      </c>
      <c r="F11">
        <v>33</v>
      </c>
      <c r="G11">
        <v>55</v>
      </c>
      <c r="H11">
        <v>6</v>
      </c>
      <c r="I11">
        <v>36</v>
      </c>
      <c r="J11">
        <v>4</v>
      </c>
      <c r="K11">
        <v>36</v>
      </c>
      <c r="L11">
        <v>15</v>
      </c>
      <c r="M11">
        <v>432</v>
      </c>
      <c r="N11">
        <v>133</v>
      </c>
      <c r="O11" s="19"/>
      <c r="P11" s="9"/>
    </row>
    <row r="12" spans="1:16" x14ac:dyDescent="0.2">
      <c r="A12" s="7">
        <v>43982</v>
      </c>
      <c r="B12" t="s">
        <v>21</v>
      </c>
      <c r="C12">
        <v>83</v>
      </c>
      <c r="D12">
        <v>53</v>
      </c>
      <c r="E12">
        <v>67</v>
      </c>
      <c r="F12">
        <v>25</v>
      </c>
      <c r="G12">
        <v>101</v>
      </c>
      <c r="H12">
        <v>12</v>
      </c>
      <c r="I12">
        <v>32</v>
      </c>
      <c r="J12">
        <v>1</v>
      </c>
      <c r="K12">
        <v>0</v>
      </c>
      <c r="L12">
        <v>7</v>
      </c>
      <c r="M12">
        <v>381</v>
      </c>
      <c r="N12">
        <v>124</v>
      </c>
      <c r="O12" s="19"/>
      <c r="P12" s="9"/>
    </row>
    <row r="13" spans="1:16" x14ac:dyDescent="0.2">
      <c r="A13" s="7">
        <v>44003</v>
      </c>
      <c r="B13" t="s">
        <v>14</v>
      </c>
      <c r="C13">
        <v>35</v>
      </c>
      <c r="D13">
        <v>43</v>
      </c>
      <c r="E13">
        <v>50</v>
      </c>
      <c r="F13">
        <v>25</v>
      </c>
      <c r="G13">
        <v>71</v>
      </c>
      <c r="H13">
        <v>25</v>
      </c>
      <c r="I13">
        <v>48</v>
      </c>
      <c r="J13">
        <v>10</v>
      </c>
      <c r="K13">
        <v>42</v>
      </c>
      <c r="L13">
        <v>21</v>
      </c>
      <c r="M13">
        <v>370</v>
      </c>
      <c r="N13">
        <v>82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43982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52</v>
      </c>
      <c r="H16">
        <v>0</v>
      </c>
      <c r="I16">
        <v>34</v>
      </c>
      <c r="J16">
        <v>2</v>
      </c>
      <c r="K16">
        <v>26</v>
      </c>
      <c r="L16">
        <v>0</v>
      </c>
      <c r="M16">
        <v>269</v>
      </c>
      <c r="N16">
        <v>78</v>
      </c>
      <c r="O16" s="19"/>
      <c r="P16" s="9"/>
    </row>
    <row r="17" spans="1:16" x14ac:dyDescent="0.2">
      <c r="A17" s="7">
        <v>43989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29</v>
      </c>
      <c r="M17">
        <v>233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44003</v>
      </c>
      <c r="B19" t="s">
        <v>16</v>
      </c>
      <c r="C19">
        <v>0</v>
      </c>
      <c r="D19">
        <v>38</v>
      </c>
      <c r="E19">
        <v>17</v>
      </c>
      <c r="F19">
        <v>11</v>
      </c>
      <c r="G19">
        <v>36</v>
      </c>
      <c r="H19">
        <v>24</v>
      </c>
      <c r="I19">
        <v>30</v>
      </c>
      <c r="J19">
        <v>3</v>
      </c>
      <c r="K19">
        <v>3</v>
      </c>
      <c r="L19">
        <v>8</v>
      </c>
      <c r="M19">
        <v>170</v>
      </c>
      <c r="N19">
        <v>70</v>
      </c>
      <c r="O19" s="19"/>
      <c r="P19" s="9"/>
    </row>
    <row r="20" spans="1:16" x14ac:dyDescent="0.2">
      <c r="A20" s="7">
        <v>44017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44003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57.05263157894737</v>
      </c>
      <c r="E23" s="11">
        <f t="shared" si="0"/>
        <v>74.7</v>
      </c>
      <c r="F23" s="11">
        <f t="shared" si="0"/>
        <v>44</v>
      </c>
      <c r="G23" s="11">
        <f t="shared" si="0"/>
        <v>92.285714285714292</v>
      </c>
      <c r="H23" s="11">
        <f t="shared" si="0"/>
        <v>43.631578947368418</v>
      </c>
      <c r="I23" s="11">
        <f t="shared" si="0"/>
        <v>48.761904761904759</v>
      </c>
      <c r="J23" s="11">
        <v>0</v>
      </c>
      <c r="K23" s="11">
        <v>0</v>
      </c>
      <c r="L23" s="11">
        <v>0</v>
      </c>
      <c r="M23" s="11">
        <f>AVERAGEIF(M2:M22,"&gt;0")</f>
        <v>448.85714285714283</v>
      </c>
      <c r="N23" s="11">
        <f>AVERAGEIF(N2:N22,"&gt;0")</f>
        <v>119.95238095238095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0.95238095238095233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1</v>
      </c>
      <c r="J24" s="12">
        <f t="shared" si="1"/>
        <v>0.80952380952380953</v>
      </c>
      <c r="K24" s="12">
        <f t="shared" si="1"/>
        <v>0.8571428571428571</v>
      </c>
      <c r="L24" s="12">
        <f t="shared" si="1"/>
        <v>0.66666666666666663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8EFE2-7723-454D-8D85-C182186EF31F}">
  <dimension ref="A1:Q54"/>
  <sheetViews>
    <sheetView workbookViewId="0">
      <selection activeCell="H9" sqref="H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44024</v>
      </c>
      <c r="B2" t="s">
        <v>12</v>
      </c>
      <c r="C2">
        <v>99</v>
      </c>
      <c r="D2">
        <v>117</v>
      </c>
      <c r="E2">
        <v>150</v>
      </c>
      <c r="F2">
        <v>97</v>
      </c>
      <c r="G2">
        <v>197</v>
      </c>
      <c r="H2">
        <v>120</v>
      </c>
      <c r="I2">
        <v>124</v>
      </c>
      <c r="J2">
        <v>54</v>
      </c>
      <c r="K2">
        <v>81</v>
      </c>
      <c r="L2">
        <v>54</v>
      </c>
      <c r="M2">
        <v>1093</v>
      </c>
      <c r="N2">
        <v>202</v>
      </c>
      <c r="O2" s="19"/>
      <c r="P2" s="9"/>
    </row>
    <row r="3" spans="1:16" x14ac:dyDescent="0.2">
      <c r="A3" s="7">
        <v>44024</v>
      </c>
      <c r="B3" t="s">
        <v>17</v>
      </c>
      <c r="C3">
        <v>82</v>
      </c>
      <c r="D3">
        <v>93</v>
      </c>
      <c r="E3">
        <v>131</v>
      </c>
      <c r="F3">
        <v>112</v>
      </c>
      <c r="G3">
        <v>173</v>
      </c>
      <c r="H3">
        <v>124</v>
      </c>
      <c r="I3">
        <v>121</v>
      </c>
      <c r="J3">
        <v>54</v>
      </c>
      <c r="K3">
        <v>89</v>
      </c>
      <c r="L3">
        <v>43</v>
      </c>
      <c r="M3">
        <v>1022</v>
      </c>
      <c r="N3">
        <v>187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44024</v>
      </c>
      <c r="B5" t="s">
        <v>11</v>
      </c>
      <c r="C5">
        <v>73</v>
      </c>
      <c r="D5">
        <v>83</v>
      </c>
      <c r="E5">
        <v>121</v>
      </c>
      <c r="F5">
        <v>98</v>
      </c>
      <c r="G5">
        <v>152</v>
      </c>
      <c r="H5">
        <v>98</v>
      </c>
      <c r="I5">
        <v>88</v>
      </c>
      <c r="J5">
        <v>24</v>
      </c>
      <c r="K5">
        <v>61</v>
      </c>
      <c r="L5">
        <v>32</v>
      </c>
      <c r="M5">
        <f>SUM(C5:L5)</f>
        <v>830</v>
      </c>
      <c r="N5">
        <v>176</v>
      </c>
      <c r="O5" s="19"/>
      <c r="P5" s="9"/>
    </row>
    <row r="6" spans="1:16" x14ac:dyDescent="0.2">
      <c r="A6" s="7">
        <v>44024</v>
      </c>
      <c r="B6" t="s">
        <v>23</v>
      </c>
      <c r="C6">
        <v>5</v>
      </c>
      <c r="D6">
        <v>81</v>
      </c>
      <c r="E6">
        <v>110</v>
      </c>
      <c r="F6">
        <v>79</v>
      </c>
      <c r="G6">
        <v>134</v>
      </c>
      <c r="H6">
        <v>70</v>
      </c>
      <c r="I6">
        <v>81</v>
      </c>
      <c r="J6">
        <v>39</v>
      </c>
      <c r="K6">
        <v>62</v>
      </c>
      <c r="L6">
        <v>29</v>
      </c>
      <c r="M6">
        <v>690</v>
      </c>
      <c r="N6">
        <v>155</v>
      </c>
      <c r="O6" s="19"/>
      <c r="P6" s="9"/>
    </row>
    <row r="7" spans="1:16" x14ac:dyDescent="0.2">
      <c r="A7" s="7">
        <v>44024</v>
      </c>
      <c r="B7" t="s">
        <v>28</v>
      </c>
      <c r="C7">
        <v>71</v>
      </c>
      <c r="D7">
        <v>59</v>
      </c>
      <c r="E7">
        <v>81</v>
      </c>
      <c r="F7">
        <v>33</v>
      </c>
      <c r="G7">
        <v>113</v>
      </c>
      <c r="H7">
        <v>44</v>
      </c>
      <c r="I7">
        <v>60</v>
      </c>
      <c r="J7">
        <v>12</v>
      </c>
      <c r="K7">
        <v>45</v>
      </c>
      <c r="L7">
        <v>39</v>
      </c>
      <c r="M7">
        <v>557</v>
      </c>
      <c r="N7">
        <v>151</v>
      </c>
      <c r="O7" s="19"/>
      <c r="P7" s="9"/>
    </row>
    <row r="8" spans="1:16" x14ac:dyDescent="0.2">
      <c r="A8" s="7">
        <v>44024</v>
      </c>
      <c r="B8" t="s">
        <v>8</v>
      </c>
      <c r="C8">
        <v>0</v>
      </c>
      <c r="D8">
        <v>38</v>
      </c>
      <c r="E8">
        <v>95</v>
      </c>
      <c r="F8">
        <v>68</v>
      </c>
      <c r="G8">
        <v>124</v>
      </c>
      <c r="H8">
        <v>70</v>
      </c>
      <c r="I8">
        <v>61</v>
      </c>
      <c r="J8">
        <v>34</v>
      </c>
      <c r="K8">
        <v>49</v>
      </c>
      <c r="L8">
        <v>0</v>
      </c>
      <c r="M8">
        <v>539</v>
      </c>
      <c r="N8">
        <v>152</v>
      </c>
      <c r="O8" s="19"/>
      <c r="P8" s="9"/>
    </row>
    <row r="9" spans="1:16" x14ac:dyDescent="0.2">
      <c r="A9" s="7">
        <v>44024</v>
      </c>
      <c r="B9" t="s">
        <v>24</v>
      </c>
      <c r="C9">
        <v>79</v>
      </c>
      <c r="D9">
        <v>75</v>
      </c>
      <c r="E9">
        <v>91</v>
      </c>
      <c r="F9">
        <v>0</v>
      </c>
      <c r="G9">
        <v>116</v>
      </c>
      <c r="H9">
        <v>1</v>
      </c>
      <c r="I9">
        <v>60</v>
      </c>
      <c r="J9">
        <v>0</v>
      </c>
      <c r="K9">
        <v>13</v>
      </c>
      <c r="L9">
        <v>49</v>
      </c>
      <c r="M9">
        <v>484</v>
      </c>
      <c r="N9">
        <v>141</v>
      </c>
      <c r="O9" s="19"/>
      <c r="P9" s="9"/>
    </row>
    <row r="10" spans="1:16" x14ac:dyDescent="0.2">
      <c r="A10" s="7">
        <v>44024</v>
      </c>
      <c r="B10" t="s">
        <v>20</v>
      </c>
      <c r="C10">
        <v>62</v>
      </c>
      <c r="D10">
        <v>41</v>
      </c>
      <c r="E10">
        <v>76</v>
      </c>
      <c r="F10">
        <v>59</v>
      </c>
      <c r="G10">
        <v>98</v>
      </c>
      <c r="H10">
        <v>39</v>
      </c>
      <c r="I10">
        <v>23</v>
      </c>
      <c r="J10">
        <v>17</v>
      </c>
      <c r="K10">
        <v>28</v>
      </c>
      <c r="L10">
        <v>15</v>
      </c>
      <c r="M10">
        <v>458</v>
      </c>
      <c r="N10">
        <v>136</v>
      </c>
      <c r="O10" s="19"/>
      <c r="P10" s="9"/>
    </row>
    <row r="11" spans="1:16" x14ac:dyDescent="0.2">
      <c r="A11" s="7">
        <v>44024</v>
      </c>
      <c r="B11" t="s">
        <v>21</v>
      </c>
      <c r="C11">
        <v>83</v>
      </c>
      <c r="D11">
        <v>53</v>
      </c>
      <c r="E11">
        <v>68</v>
      </c>
      <c r="F11">
        <v>25</v>
      </c>
      <c r="G11">
        <v>101</v>
      </c>
      <c r="H11">
        <v>12</v>
      </c>
      <c r="I11">
        <v>53</v>
      </c>
      <c r="J11">
        <v>1</v>
      </c>
      <c r="K11">
        <v>32</v>
      </c>
      <c r="L11">
        <v>10</v>
      </c>
      <c r="M11">
        <v>438</v>
      </c>
      <c r="N11">
        <v>125</v>
      </c>
      <c r="O11" s="19"/>
      <c r="P11" s="9"/>
    </row>
    <row r="12" spans="1:16" x14ac:dyDescent="0.2">
      <c r="A12" s="7">
        <v>44024</v>
      </c>
      <c r="B12" t="s">
        <v>10</v>
      </c>
      <c r="C12">
        <v>60</v>
      </c>
      <c r="D12">
        <v>65</v>
      </c>
      <c r="E12">
        <v>123</v>
      </c>
      <c r="F12">
        <v>33</v>
      </c>
      <c r="G12">
        <v>55</v>
      </c>
      <c r="H12">
        <v>6</v>
      </c>
      <c r="I12">
        <v>36</v>
      </c>
      <c r="J12">
        <v>4</v>
      </c>
      <c r="K12">
        <v>36</v>
      </c>
      <c r="L12">
        <v>15</v>
      </c>
      <c r="M12">
        <v>433</v>
      </c>
      <c r="N12">
        <v>134</v>
      </c>
      <c r="O12" s="19"/>
      <c r="P12" s="9"/>
    </row>
    <row r="13" spans="1:16" x14ac:dyDescent="0.2">
      <c r="A13" s="7">
        <v>44024</v>
      </c>
      <c r="B13" t="s">
        <v>14</v>
      </c>
      <c r="C13">
        <v>35</v>
      </c>
      <c r="D13">
        <v>43</v>
      </c>
      <c r="E13">
        <v>53</v>
      </c>
      <c r="F13">
        <v>25</v>
      </c>
      <c r="G13">
        <v>74</v>
      </c>
      <c r="H13">
        <v>29</v>
      </c>
      <c r="I13">
        <v>49</v>
      </c>
      <c r="J13">
        <v>11</v>
      </c>
      <c r="K13">
        <v>44</v>
      </c>
      <c r="L13">
        <v>24</v>
      </c>
      <c r="M13">
        <v>387</v>
      </c>
      <c r="N13">
        <v>86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44024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53</v>
      </c>
      <c r="H16">
        <v>0</v>
      </c>
      <c r="I16">
        <v>36</v>
      </c>
      <c r="J16">
        <v>2</v>
      </c>
      <c r="K16">
        <v>27</v>
      </c>
      <c r="L16">
        <v>0</v>
      </c>
      <c r="M16">
        <v>273</v>
      </c>
      <c r="N16">
        <v>87</v>
      </c>
      <c r="O16" s="19"/>
      <c r="P16" s="9"/>
    </row>
    <row r="17" spans="1:16" x14ac:dyDescent="0.2">
      <c r="A17" s="7">
        <v>44024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0</v>
      </c>
      <c r="I17">
        <v>22</v>
      </c>
      <c r="J17">
        <v>0</v>
      </c>
      <c r="K17">
        <v>24</v>
      </c>
      <c r="L17">
        <v>31</v>
      </c>
      <c r="M17">
        <v>235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44024</v>
      </c>
      <c r="B19" t="s">
        <v>16</v>
      </c>
      <c r="C19">
        <v>0</v>
      </c>
      <c r="D19">
        <v>38</v>
      </c>
      <c r="E19">
        <v>32</v>
      </c>
      <c r="F19">
        <v>12</v>
      </c>
      <c r="G19">
        <v>36</v>
      </c>
      <c r="H19">
        <v>24</v>
      </c>
      <c r="I19">
        <v>32</v>
      </c>
      <c r="J19">
        <v>3</v>
      </c>
      <c r="K19">
        <v>5</v>
      </c>
      <c r="L19">
        <v>8</v>
      </c>
      <c r="M19">
        <v>190</v>
      </c>
      <c r="N19">
        <v>73</v>
      </c>
      <c r="O19" s="19"/>
      <c r="P19" s="9"/>
    </row>
    <row r="20" spans="1:16" x14ac:dyDescent="0.2">
      <c r="A20" s="7">
        <v>44024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44003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57.473684210526315</v>
      </c>
      <c r="E23" s="11">
        <f t="shared" si="0"/>
        <v>76.349999999999994</v>
      </c>
      <c r="F23" s="11">
        <f t="shared" si="0"/>
        <v>44.222222222222221</v>
      </c>
      <c r="G23" s="11">
        <f t="shared" si="0"/>
        <v>92.904761904761898</v>
      </c>
      <c r="H23" s="11">
        <f t="shared" si="0"/>
        <v>44.263157894736842</v>
      </c>
      <c r="I23" s="11">
        <f t="shared" si="0"/>
        <v>51.761904761904759</v>
      </c>
      <c r="J23" s="11">
        <v>0</v>
      </c>
      <c r="K23" s="11">
        <v>0</v>
      </c>
      <c r="L23" s="11">
        <v>0</v>
      </c>
      <c r="M23" s="11">
        <f>AVERAGEIF(M2:M22,"&gt;0")</f>
        <v>459.38095238095241</v>
      </c>
      <c r="N23" s="11">
        <f>AVERAGEIF(N2:N22,"&gt;0")</f>
        <v>121.0952380952381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0.95238095238095233</v>
      </c>
      <c r="F24" s="12">
        <f t="shared" si="1"/>
        <v>0.8571428571428571</v>
      </c>
      <c r="G24" s="12">
        <f t="shared" si="1"/>
        <v>1</v>
      </c>
      <c r="H24" s="12">
        <f t="shared" si="1"/>
        <v>0.90476190476190477</v>
      </c>
      <c r="I24" s="12">
        <f t="shared" si="1"/>
        <v>1</v>
      </c>
      <c r="J24" s="12">
        <f t="shared" si="1"/>
        <v>0.80952380952380953</v>
      </c>
      <c r="K24" s="12">
        <f t="shared" si="1"/>
        <v>0.95238095238095233</v>
      </c>
      <c r="L24" s="12">
        <f t="shared" si="1"/>
        <v>0.66666666666666663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E615-FD1D-4923-A8E2-92B58033E88F}">
  <dimension ref="A1:Q54"/>
  <sheetViews>
    <sheetView workbookViewId="0">
      <selection activeCell="H6" sqref="H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44024</v>
      </c>
      <c r="B2" t="s">
        <v>12</v>
      </c>
      <c r="C2">
        <v>99</v>
      </c>
      <c r="D2">
        <v>117</v>
      </c>
      <c r="E2">
        <v>150</v>
      </c>
      <c r="F2">
        <v>97</v>
      </c>
      <c r="G2">
        <v>197</v>
      </c>
      <c r="H2">
        <v>120</v>
      </c>
      <c r="I2">
        <v>124</v>
      </c>
      <c r="J2">
        <v>54</v>
      </c>
      <c r="K2">
        <v>81</v>
      </c>
      <c r="L2">
        <v>54</v>
      </c>
      <c r="M2">
        <v>1093</v>
      </c>
      <c r="N2">
        <v>202</v>
      </c>
      <c r="O2" s="19"/>
      <c r="P2" s="9"/>
    </row>
    <row r="3" spans="1:16" x14ac:dyDescent="0.2">
      <c r="A3" s="7">
        <v>44031</v>
      </c>
      <c r="B3" t="s">
        <v>17</v>
      </c>
      <c r="C3">
        <v>82</v>
      </c>
      <c r="D3">
        <v>93</v>
      </c>
      <c r="E3">
        <v>132</v>
      </c>
      <c r="F3">
        <v>113</v>
      </c>
      <c r="G3">
        <v>173</v>
      </c>
      <c r="H3">
        <v>124</v>
      </c>
      <c r="I3">
        <v>121</v>
      </c>
      <c r="J3">
        <v>55</v>
      </c>
      <c r="K3">
        <v>89</v>
      </c>
      <c r="L3">
        <v>43</v>
      </c>
      <c r="M3">
        <v>1025</v>
      </c>
      <c r="N3">
        <v>188</v>
      </c>
      <c r="O3" s="19"/>
      <c r="P3" s="9"/>
    </row>
    <row r="4" spans="1:16" x14ac:dyDescent="0.2">
      <c r="A4" s="7">
        <v>43982</v>
      </c>
      <c r="B4" t="s">
        <v>22</v>
      </c>
      <c r="C4">
        <v>0</v>
      </c>
      <c r="D4">
        <v>96</v>
      </c>
      <c r="E4">
        <v>127</v>
      </c>
      <c r="F4">
        <v>90</v>
      </c>
      <c r="G4">
        <v>161</v>
      </c>
      <c r="H4">
        <v>117</v>
      </c>
      <c r="I4">
        <v>108</v>
      </c>
      <c r="J4">
        <v>48</v>
      </c>
      <c r="K4">
        <v>72</v>
      </c>
      <c r="L4">
        <v>39</v>
      </c>
      <c r="M4">
        <v>858</v>
      </c>
      <c r="N4">
        <v>183</v>
      </c>
      <c r="O4" s="19"/>
      <c r="P4" s="9"/>
    </row>
    <row r="5" spans="1:16" x14ac:dyDescent="0.2">
      <c r="A5" s="7">
        <v>44031</v>
      </c>
      <c r="B5" t="s">
        <v>11</v>
      </c>
      <c r="C5">
        <v>73</v>
      </c>
      <c r="D5">
        <v>83</v>
      </c>
      <c r="E5">
        <v>122</v>
      </c>
      <c r="F5">
        <v>99</v>
      </c>
      <c r="G5">
        <v>152</v>
      </c>
      <c r="H5">
        <v>98</v>
      </c>
      <c r="I5">
        <v>89</v>
      </c>
      <c r="J5">
        <v>24</v>
      </c>
      <c r="K5">
        <v>62</v>
      </c>
      <c r="L5">
        <v>33</v>
      </c>
      <c r="M5">
        <f>SUM(C5:L5)</f>
        <v>835</v>
      </c>
      <c r="N5">
        <v>176</v>
      </c>
      <c r="O5" s="19"/>
      <c r="P5" s="9"/>
    </row>
    <row r="6" spans="1:16" x14ac:dyDescent="0.2">
      <c r="A6" s="7">
        <v>44031</v>
      </c>
      <c r="B6" t="s">
        <v>23</v>
      </c>
      <c r="C6">
        <v>5</v>
      </c>
      <c r="D6">
        <v>82</v>
      </c>
      <c r="E6">
        <v>113</v>
      </c>
      <c r="F6">
        <v>82</v>
      </c>
      <c r="G6">
        <v>135</v>
      </c>
      <c r="H6">
        <v>71</v>
      </c>
      <c r="I6">
        <v>81</v>
      </c>
      <c r="J6">
        <v>39</v>
      </c>
      <c r="K6">
        <v>62</v>
      </c>
      <c r="L6">
        <v>29</v>
      </c>
      <c r="M6">
        <v>699</v>
      </c>
      <c r="N6">
        <v>155</v>
      </c>
      <c r="O6" s="19"/>
      <c r="P6" s="9"/>
    </row>
    <row r="7" spans="1:16" x14ac:dyDescent="0.2">
      <c r="A7" s="7">
        <v>44024</v>
      </c>
      <c r="B7" t="s">
        <v>28</v>
      </c>
      <c r="C7">
        <v>71</v>
      </c>
      <c r="D7">
        <v>59</v>
      </c>
      <c r="E7">
        <v>81</v>
      </c>
      <c r="F7">
        <v>33</v>
      </c>
      <c r="G7">
        <v>113</v>
      </c>
      <c r="H7">
        <v>44</v>
      </c>
      <c r="I7">
        <v>60</v>
      </c>
      <c r="J7">
        <v>12</v>
      </c>
      <c r="K7">
        <v>45</v>
      </c>
      <c r="L7">
        <v>39</v>
      </c>
      <c r="M7">
        <v>557</v>
      </c>
      <c r="N7">
        <v>151</v>
      </c>
      <c r="O7" s="19"/>
      <c r="P7" s="9"/>
    </row>
    <row r="8" spans="1:16" x14ac:dyDescent="0.2">
      <c r="A8" s="7">
        <v>44024</v>
      </c>
      <c r="B8" t="s">
        <v>8</v>
      </c>
      <c r="C8">
        <v>0</v>
      </c>
      <c r="D8">
        <v>38</v>
      </c>
      <c r="E8">
        <v>95</v>
      </c>
      <c r="F8">
        <v>68</v>
      </c>
      <c r="G8">
        <v>124</v>
      </c>
      <c r="H8">
        <v>70</v>
      </c>
      <c r="I8">
        <v>61</v>
      </c>
      <c r="J8">
        <v>34</v>
      </c>
      <c r="K8">
        <v>49</v>
      </c>
      <c r="L8">
        <v>0</v>
      </c>
      <c r="M8">
        <v>539</v>
      </c>
      <c r="N8">
        <v>152</v>
      </c>
      <c r="O8" s="19"/>
      <c r="P8" s="9"/>
    </row>
    <row r="9" spans="1:16" x14ac:dyDescent="0.2">
      <c r="A9" s="7">
        <v>44024</v>
      </c>
      <c r="B9" t="s">
        <v>24</v>
      </c>
      <c r="C9">
        <v>79</v>
      </c>
      <c r="D9">
        <v>75</v>
      </c>
      <c r="E9">
        <v>91</v>
      </c>
      <c r="F9">
        <v>0</v>
      </c>
      <c r="G9">
        <v>116</v>
      </c>
      <c r="H9">
        <v>1</v>
      </c>
      <c r="I9">
        <v>60</v>
      </c>
      <c r="J9">
        <v>0</v>
      </c>
      <c r="K9">
        <v>13</v>
      </c>
      <c r="L9">
        <v>49</v>
      </c>
      <c r="M9">
        <v>484</v>
      </c>
      <c r="N9">
        <v>141</v>
      </c>
      <c r="O9" s="19"/>
      <c r="P9" s="9"/>
    </row>
    <row r="10" spans="1:16" x14ac:dyDescent="0.2">
      <c r="A10" s="7">
        <v>44031</v>
      </c>
      <c r="B10" t="s">
        <v>20</v>
      </c>
      <c r="C10">
        <v>62</v>
      </c>
      <c r="D10">
        <v>41</v>
      </c>
      <c r="E10">
        <v>77</v>
      </c>
      <c r="F10">
        <v>59</v>
      </c>
      <c r="G10">
        <v>99</v>
      </c>
      <c r="H10">
        <v>39</v>
      </c>
      <c r="I10">
        <v>23</v>
      </c>
      <c r="J10">
        <v>17</v>
      </c>
      <c r="K10">
        <v>29</v>
      </c>
      <c r="L10">
        <v>15</v>
      </c>
      <c r="M10">
        <v>461</v>
      </c>
      <c r="N10">
        <v>136</v>
      </c>
      <c r="O10" s="19"/>
      <c r="P10" s="9"/>
    </row>
    <row r="11" spans="1:16" x14ac:dyDescent="0.2">
      <c r="A11" s="7">
        <v>44024</v>
      </c>
      <c r="B11" t="s">
        <v>21</v>
      </c>
      <c r="C11">
        <v>83</v>
      </c>
      <c r="D11">
        <v>53</v>
      </c>
      <c r="E11">
        <v>68</v>
      </c>
      <c r="F11">
        <v>25</v>
      </c>
      <c r="G11">
        <v>101</v>
      </c>
      <c r="H11">
        <v>12</v>
      </c>
      <c r="I11">
        <v>53</v>
      </c>
      <c r="J11">
        <v>1</v>
      </c>
      <c r="K11">
        <v>32</v>
      </c>
      <c r="L11">
        <v>10</v>
      </c>
      <c r="M11">
        <v>438</v>
      </c>
      <c r="N11">
        <v>125</v>
      </c>
      <c r="O11" s="19"/>
      <c r="P11" s="9"/>
    </row>
    <row r="12" spans="1:16" x14ac:dyDescent="0.2">
      <c r="A12" s="7">
        <v>44031</v>
      </c>
      <c r="B12" t="s">
        <v>10</v>
      </c>
      <c r="C12">
        <v>60</v>
      </c>
      <c r="D12">
        <v>65</v>
      </c>
      <c r="E12">
        <v>123</v>
      </c>
      <c r="F12">
        <v>33</v>
      </c>
      <c r="G12">
        <v>55</v>
      </c>
      <c r="H12">
        <v>6</v>
      </c>
      <c r="I12">
        <v>36</v>
      </c>
      <c r="J12">
        <v>4</v>
      </c>
      <c r="K12">
        <v>36</v>
      </c>
      <c r="L12">
        <v>15</v>
      </c>
      <c r="M12">
        <v>433</v>
      </c>
      <c r="N12">
        <v>134</v>
      </c>
      <c r="O12" s="19"/>
      <c r="P12" s="9"/>
    </row>
    <row r="13" spans="1:16" x14ac:dyDescent="0.2">
      <c r="A13" s="7">
        <v>44031</v>
      </c>
      <c r="B13" t="s">
        <v>14</v>
      </c>
      <c r="C13">
        <v>35</v>
      </c>
      <c r="D13">
        <v>43</v>
      </c>
      <c r="E13">
        <v>53</v>
      </c>
      <c r="F13">
        <v>27</v>
      </c>
      <c r="G13">
        <v>74</v>
      </c>
      <c r="H13">
        <v>30</v>
      </c>
      <c r="I13">
        <v>49</v>
      </c>
      <c r="J13">
        <v>12</v>
      </c>
      <c r="K13">
        <v>44</v>
      </c>
      <c r="L13">
        <v>24</v>
      </c>
      <c r="M13">
        <v>391</v>
      </c>
      <c r="N13">
        <v>86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44024</v>
      </c>
      <c r="B16" t="s">
        <v>25</v>
      </c>
      <c r="C16">
        <v>55</v>
      </c>
      <c r="D16">
        <v>46</v>
      </c>
      <c r="E16">
        <v>53</v>
      </c>
      <c r="F16">
        <v>1</v>
      </c>
      <c r="G16">
        <v>53</v>
      </c>
      <c r="H16">
        <v>0</v>
      </c>
      <c r="I16">
        <v>36</v>
      </c>
      <c r="J16">
        <v>2</v>
      </c>
      <c r="K16">
        <v>27</v>
      </c>
      <c r="L16">
        <v>0</v>
      </c>
      <c r="M16">
        <v>273</v>
      </c>
      <c r="N16">
        <v>87</v>
      </c>
      <c r="O16" s="19"/>
      <c r="P16" s="9"/>
    </row>
    <row r="17" spans="1:16" x14ac:dyDescent="0.2">
      <c r="A17" s="7">
        <v>44031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7</v>
      </c>
      <c r="I17">
        <v>22</v>
      </c>
      <c r="J17">
        <v>0</v>
      </c>
      <c r="K17">
        <v>24</v>
      </c>
      <c r="L17">
        <v>31</v>
      </c>
      <c r="M17">
        <v>242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44024</v>
      </c>
      <c r="B19" t="s">
        <v>16</v>
      </c>
      <c r="C19">
        <v>0</v>
      </c>
      <c r="D19">
        <v>38</v>
      </c>
      <c r="E19">
        <v>32</v>
      </c>
      <c r="F19">
        <v>12</v>
      </c>
      <c r="G19">
        <v>36</v>
      </c>
      <c r="H19">
        <v>24</v>
      </c>
      <c r="I19">
        <v>32</v>
      </c>
      <c r="J19">
        <v>3</v>
      </c>
      <c r="K19">
        <v>5</v>
      </c>
      <c r="L19">
        <v>8</v>
      </c>
      <c r="M19">
        <v>190</v>
      </c>
      <c r="N19">
        <v>73</v>
      </c>
      <c r="O19" s="19"/>
      <c r="P19" s="9"/>
    </row>
    <row r="20" spans="1:16" x14ac:dyDescent="0.2">
      <c r="A20" s="7">
        <v>44031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55.266666666666666</v>
      </c>
      <c r="D23" s="11">
        <f t="shared" si="0"/>
        <v>57.526315789473685</v>
      </c>
      <c r="E23" s="11">
        <f t="shared" si="0"/>
        <v>76.650000000000006</v>
      </c>
      <c r="F23" s="11">
        <f t="shared" si="0"/>
        <v>44.611111111111114</v>
      </c>
      <c r="G23" s="11">
        <f t="shared" si="0"/>
        <v>93</v>
      </c>
      <c r="H23" s="11">
        <f t="shared" si="0"/>
        <v>42.5</v>
      </c>
      <c r="I23" s="11">
        <f t="shared" si="0"/>
        <v>51.80952380952381</v>
      </c>
      <c r="J23" s="11">
        <v>0</v>
      </c>
      <c r="K23" s="11">
        <v>0</v>
      </c>
      <c r="L23" s="11">
        <v>0</v>
      </c>
      <c r="M23" s="11">
        <f>AVERAGEIF(M2:M22,"&gt;0")</f>
        <v>460.85714285714283</v>
      </c>
      <c r="N23" s="11">
        <f>AVERAGEIF(N2:N22,"&gt;0")</f>
        <v>121.14285714285714</v>
      </c>
      <c r="O23" s="19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0.7142857142857143</v>
      </c>
      <c r="D24" s="12">
        <f t="shared" si="1"/>
        <v>0.90476190476190477</v>
      </c>
      <c r="E24" s="12">
        <f t="shared" si="1"/>
        <v>0.95238095238095233</v>
      </c>
      <c r="F24" s="12">
        <f t="shared" si="1"/>
        <v>0.8571428571428571</v>
      </c>
      <c r="G24" s="12">
        <f t="shared" si="1"/>
        <v>1</v>
      </c>
      <c r="H24" s="12">
        <f t="shared" si="1"/>
        <v>0.95238095238095233</v>
      </c>
      <c r="I24" s="12">
        <f t="shared" si="1"/>
        <v>1</v>
      </c>
      <c r="J24" s="12">
        <f t="shared" si="1"/>
        <v>0.80952380952380953</v>
      </c>
      <c r="K24" s="12">
        <f t="shared" si="1"/>
        <v>0.95238095238095233</v>
      </c>
      <c r="L24" s="12">
        <f t="shared" si="1"/>
        <v>0.66666666666666663</v>
      </c>
      <c r="M24" s="10"/>
      <c r="N24" s="10"/>
      <c r="O24" s="19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8" spans="1:16" x14ac:dyDescent="0.2">
      <c r="G28" s="15"/>
    </row>
    <row r="31" spans="1:16" x14ac:dyDescent="0.2">
      <c r="G31" s="16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C17C-EA0E-41E0-93F8-33C848D403DD}">
  <dimension ref="A1:Q55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44038</v>
      </c>
      <c r="B2" t="s">
        <v>12</v>
      </c>
      <c r="C2">
        <v>99</v>
      </c>
      <c r="D2">
        <v>118</v>
      </c>
      <c r="E2">
        <v>150</v>
      </c>
      <c r="F2">
        <v>97</v>
      </c>
      <c r="G2">
        <v>197</v>
      </c>
      <c r="H2">
        <v>120</v>
      </c>
      <c r="I2">
        <v>125</v>
      </c>
      <c r="J2">
        <v>54</v>
      </c>
      <c r="K2">
        <v>81</v>
      </c>
      <c r="L2">
        <v>54</v>
      </c>
      <c r="M2">
        <v>1095</v>
      </c>
      <c r="N2">
        <v>202</v>
      </c>
      <c r="O2" s="19"/>
      <c r="P2" s="9"/>
    </row>
    <row r="3" spans="1:16" x14ac:dyDescent="0.2">
      <c r="A3" s="7">
        <v>44038</v>
      </c>
      <c r="B3" t="s">
        <v>17</v>
      </c>
      <c r="C3">
        <v>82</v>
      </c>
      <c r="D3">
        <v>93</v>
      </c>
      <c r="E3">
        <v>133</v>
      </c>
      <c r="F3">
        <v>113</v>
      </c>
      <c r="G3">
        <v>173</v>
      </c>
      <c r="H3">
        <v>125</v>
      </c>
      <c r="I3">
        <v>122</v>
      </c>
      <c r="J3">
        <v>55</v>
      </c>
      <c r="K3">
        <v>89</v>
      </c>
      <c r="L3">
        <v>43</v>
      </c>
      <c r="M3">
        <v>1028</v>
      </c>
      <c r="N3">
        <v>188</v>
      </c>
      <c r="O3" s="19"/>
      <c r="P3" s="9"/>
    </row>
    <row r="4" spans="1:16" x14ac:dyDescent="0.2">
      <c r="A4" s="7">
        <v>44038</v>
      </c>
      <c r="B4" t="s">
        <v>22</v>
      </c>
      <c r="C4">
        <v>0</v>
      </c>
      <c r="D4">
        <v>98</v>
      </c>
      <c r="E4">
        <v>133</v>
      </c>
      <c r="F4">
        <v>95</v>
      </c>
      <c r="G4">
        <v>165</v>
      </c>
      <c r="H4">
        <v>126</v>
      </c>
      <c r="I4">
        <v>117</v>
      </c>
      <c r="J4">
        <v>58</v>
      </c>
      <c r="K4">
        <v>80</v>
      </c>
      <c r="L4">
        <v>49</v>
      </c>
      <c r="M4">
        <v>921</v>
      </c>
      <c r="N4">
        <v>185</v>
      </c>
      <c r="O4" s="19"/>
      <c r="P4" s="9"/>
    </row>
    <row r="5" spans="1:16" x14ac:dyDescent="0.2">
      <c r="A5" s="7">
        <v>44038</v>
      </c>
      <c r="B5" t="s">
        <v>11</v>
      </c>
      <c r="C5">
        <v>73</v>
      </c>
      <c r="D5">
        <v>84</v>
      </c>
      <c r="E5">
        <v>126</v>
      </c>
      <c r="F5">
        <v>99</v>
      </c>
      <c r="G5">
        <v>153</v>
      </c>
      <c r="H5">
        <v>98</v>
      </c>
      <c r="I5">
        <v>93</v>
      </c>
      <c r="J5">
        <v>24</v>
      </c>
      <c r="K5">
        <v>62</v>
      </c>
      <c r="L5">
        <v>36</v>
      </c>
      <c r="M5">
        <f>SUM(C5:L5)</f>
        <v>848</v>
      </c>
      <c r="N5">
        <v>176</v>
      </c>
      <c r="O5" s="19"/>
      <c r="P5" s="9"/>
    </row>
    <row r="6" spans="1:16" x14ac:dyDescent="0.2">
      <c r="A6" s="7">
        <v>44038</v>
      </c>
      <c r="B6" t="s">
        <v>23</v>
      </c>
      <c r="C6">
        <v>5</v>
      </c>
      <c r="D6">
        <v>82</v>
      </c>
      <c r="E6">
        <v>116</v>
      </c>
      <c r="F6">
        <v>82</v>
      </c>
      <c r="G6">
        <v>136</v>
      </c>
      <c r="H6">
        <v>71</v>
      </c>
      <c r="I6">
        <v>82</v>
      </c>
      <c r="J6">
        <v>39</v>
      </c>
      <c r="K6">
        <v>64</v>
      </c>
      <c r="L6">
        <v>29</v>
      </c>
      <c r="M6">
        <v>706</v>
      </c>
      <c r="N6">
        <v>155</v>
      </c>
      <c r="O6" s="19"/>
      <c r="P6" s="9"/>
    </row>
    <row r="7" spans="1:16" x14ac:dyDescent="0.2">
      <c r="A7" s="7">
        <v>44038</v>
      </c>
      <c r="B7" t="s">
        <v>28</v>
      </c>
      <c r="C7">
        <v>71</v>
      </c>
      <c r="D7">
        <v>59</v>
      </c>
      <c r="E7">
        <v>82</v>
      </c>
      <c r="F7">
        <v>33</v>
      </c>
      <c r="G7">
        <v>115</v>
      </c>
      <c r="H7">
        <v>44</v>
      </c>
      <c r="I7">
        <v>61</v>
      </c>
      <c r="J7">
        <v>12</v>
      </c>
      <c r="K7">
        <v>45</v>
      </c>
      <c r="L7">
        <v>39</v>
      </c>
      <c r="M7">
        <v>561</v>
      </c>
      <c r="N7">
        <v>151</v>
      </c>
      <c r="O7" s="19"/>
      <c r="P7" s="9"/>
    </row>
    <row r="8" spans="1:16" x14ac:dyDescent="0.2">
      <c r="A8" s="7">
        <v>44024</v>
      </c>
      <c r="B8" t="s">
        <v>8</v>
      </c>
      <c r="C8">
        <v>0</v>
      </c>
      <c r="D8">
        <v>38</v>
      </c>
      <c r="E8">
        <v>95</v>
      </c>
      <c r="F8">
        <v>68</v>
      </c>
      <c r="G8">
        <v>124</v>
      </c>
      <c r="H8">
        <v>70</v>
      </c>
      <c r="I8">
        <v>61</v>
      </c>
      <c r="J8">
        <v>34</v>
      </c>
      <c r="K8">
        <v>49</v>
      </c>
      <c r="L8">
        <v>0</v>
      </c>
      <c r="M8">
        <v>539</v>
      </c>
      <c r="N8">
        <v>152</v>
      </c>
      <c r="O8" s="19"/>
      <c r="P8" s="9"/>
    </row>
    <row r="9" spans="1:16" x14ac:dyDescent="0.2">
      <c r="A9" s="7">
        <v>44038</v>
      </c>
      <c r="B9" t="s">
        <v>20</v>
      </c>
      <c r="C9">
        <v>62</v>
      </c>
      <c r="D9">
        <v>41</v>
      </c>
      <c r="E9">
        <v>80</v>
      </c>
      <c r="F9">
        <v>59</v>
      </c>
      <c r="G9">
        <v>103</v>
      </c>
      <c r="H9">
        <v>44</v>
      </c>
      <c r="I9">
        <v>40</v>
      </c>
      <c r="J9">
        <v>18</v>
      </c>
      <c r="K9">
        <v>40</v>
      </c>
      <c r="L9">
        <v>17</v>
      </c>
      <c r="M9">
        <v>504</v>
      </c>
      <c r="N9">
        <v>137</v>
      </c>
      <c r="O9" s="19"/>
      <c r="P9" s="9"/>
    </row>
    <row r="10" spans="1:16" x14ac:dyDescent="0.2">
      <c r="A10" s="7">
        <v>44024</v>
      </c>
      <c r="B10" t="s">
        <v>24</v>
      </c>
      <c r="C10">
        <v>79</v>
      </c>
      <c r="D10">
        <v>75</v>
      </c>
      <c r="E10">
        <v>91</v>
      </c>
      <c r="F10">
        <v>0</v>
      </c>
      <c r="G10">
        <v>116</v>
      </c>
      <c r="H10">
        <v>1</v>
      </c>
      <c r="I10">
        <v>60</v>
      </c>
      <c r="J10">
        <v>0</v>
      </c>
      <c r="K10">
        <v>13</v>
      </c>
      <c r="L10">
        <v>49</v>
      </c>
      <c r="M10">
        <v>484</v>
      </c>
      <c r="N10">
        <v>141</v>
      </c>
      <c r="O10" s="19"/>
      <c r="P10" s="9"/>
    </row>
    <row r="11" spans="1:16" x14ac:dyDescent="0.2">
      <c r="A11" s="7">
        <v>44038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103</v>
      </c>
      <c r="H11">
        <v>12</v>
      </c>
      <c r="I11">
        <v>59</v>
      </c>
      <c r="J11">
        <v>1</v>
      </c>
      <c r="K11">
        <v>38</v>
      </c>
      <c r="L11">
        <v>11</v>
      </c>
      <c r="M11">
        <v>460</v>
      </c>
      <c r="N11">
        <v>127</v>
      </c>
      <c r="O11" s="19"/>
      <c r="P11" s="9"/>
    </row>
    <row r="12" spans="1:16" x14ac:dyDescent="0.2">
      <c r="A12" s="7">
        <v>44038</v>
      </c>
      <c r="B12" t="s">
        <v>10</v>
      </c>
      <c r="C12">
        <v>60</v>
      </c>
      <c r="D12">
        <v>65</v>
      </c>
      <c r="E12">
        <v>123</v>
      </c>
      <c r="F12">
        <v>33</v>
      </c>
      <c r="G12">
        <v>55</v>
      </c>
      <c r="H12">
        <v>6</v>
      </c>
      <c r="I12">
        <v>37</v>
      </c>
      <c r="J12">
        <v>4</v>
      </c>
      <c r="K12">
        <v>36</v>
      </c>
      <c r="L12">
        <v>15</v>
      </c>
      <c r="M12">
        <v>434</v>
      </c>
      <c r="N12">
        <v>134</v>
      </c>
      <c r="O12" s="19"/>
      <c r="P12" s="9"/>
    </row>
    <row r="13" spans="1:16" x14ac:dyDescent="0.2">
      <c r="A13" s="7">
        <v>44038</v>
      </c>
      <c r="B13" t="s">
        <v>14</v>
      </c>
      <c r="C13">
        <v>35</v>
      </c>
      <c r="D13">
        <v>44</v>
      </c>
      <c r="E13">
        <v>56</v>
      </c>
      <c r="F13">
        <v>28</v>
      </c>
      <c r="G13">
        <v>76</v>
      </c>
      <c r="H13">
        <v>32</v>
      </c>
      <c r="I13">
        <v>49</v>
      </c>
      <c r="J13">
        <v>12</v>
      </c>
      <c r="K13">
        <v>45</v>
      </c>
      <c r="L13">
        <v>24</v>
      </c>
      <c r="M13">
        <v>401</v>
      </c>
      <c r="N13">
        <v>87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44038</v>
      </c>
      <c r="B16" t="s">
        <v>25</v>
      </c>
      <c r="C16">
        <v>55</v>
      </c>
      <c r="D16">
        <v>46</v>
      </c>
      <c r="E16">
        <v>55</v>
      </c>
      <c r="F16">
        <v>1</v>
      </c>
      <c r="G16">
        <v>61</v>
      </c>
      <c r="H16">
        <v>0</v>
      </c>
      <c r="I16">
        <v>37</v>
      </c>
      <c r="J16">
        <v>2</v>
      </c>
      <c r="K16">
        <v>30</v>
      </c>
      <c r="L16">
        <v>0</v>
      </c>
      <c r="M16">
        <v>287</v>
      </c>
      <c r="N16">
        <v>89</v>
      </c>
      <c r="O16" s="19"/>
      <c r="P16" s="9"/>
    </row>
    <row r="17" spans="1:16" x14ac:dyDescent="0.2">
      <c r="A17" s="7">
        <v>44031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7</v>
      </c>
      <c r="I17">
        <v>22</v>
      </c>
      <c r="J17">
        <v>0</v>
      </c>
      <c r="K17">
        <v>24</v>
      </c>
      <c r="L17">
        <v>31</v>
      </c>
      <c r="M17">
        <v>242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44024</v>
      </c>
      <c r="B19" t="s">
        <v>16</v>
      </c>
      <c r="C19">
        <v>0</v>
      </c>
      <c r="D19">
        <v>38</v>
      </c>
      <c r="E19">
        <v>32</v>
      </c>
      <c r="F19">
        <v>12</v>
      </c>
      <c r="G19">
        <v>36</v>
      </c>
      <c r="H19">
        <v>24</v>
      </c>
      <c r="I19">
        <v>32</v>
      </c>
      <c r="J19">
        <v>3</v>
      </c>
      <c r="K19">
        <v>5</v>
      </c>
      <c r="L19">
        <v>8</v>
      </c>
      <c r="M19">
        <v>190</v>
      </c>
      <c r="N19">
        <v>73</v>
      </c>
      <c r="O19" s="19"/>
      <c r="P19" s="9"/>
    </row>
    <row r="20" spans="1:16" x14ac:dyDescent="0.2">
      <c r="A20" s="7">
        <v>44038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43940</v>
      </c>
      <c r="B22" t="s">
        <v>9</v>
      </c>
      <c r="C22">
        <v>1</v>
      </c>
      <c r="D22">
        <v>14</v>
      </c>
      <c r="E22">
        <v>30</v>
      </c>
      <c r="F22">
        <v>0</v>
      </c>
      <c r="G22">
        <v>36</v>
      </c>
      <c r="H22">
        <v>1</v>
      </c>
      <c r="I22">
        <v>6</v>
      </c>
      <c r="J22">
        <v>0</v>
      </c>
      <c r="K22">
        <v>0</v>
      </c>
      <c r="L22">
        <v>0</v>
      </c>
      <c r="M22">
        <v>88</v>
      </c>
      <c r="N22">
        <v>46</v>
      </c>
      <c r="O22" s="19"/>
      <c r="P22" s="9"/>
    </row>
    <row r="23" spans="1:16" x14ac:dyDescent="0.2">
      <c r="A23" s="7">
        <v>44038</v>
      </c>
      <c r="B23" t="s">
        <v>29</v>
      </c>
      <c r="C23">
        <v>0</v>
      </c>
      <c r="D23">
        <v>0</v>
      </c>
      <c r="E23">
        <v>10</v>
      </c>
      <c r="F23">
        <v>3</v>
      </c>
      <c r="G23">
        <v>42</v>
      </c>
      <c r="H23">
        <v>11</v>
      </c>
      <c r="I23">
        <v>17</v>
      </c>
      <c r="J23">
        <v>0</v>
      </c>
      <c r="K23">
        <v>3</v>
      </c>
      <c r="L23">
        <v>0</v>
      </c>
      <c r="M23">
        <v>86</v>
      </c>
      <c r="N23">
        <v>59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</v>
      </c>
      <c r="E24" s="11">
        <f t="shared" si="0"/>
        <v>74.714285714285708</v>
      </c>
      <c r="F24" s="11">
        <f t="shared" si="0"/>
        <v>42.736842105263158</v>
      </c>
      <c r="G24" s="11">
        <f t="shared" si="0"/>
        <v>91.772727272727266</v>
      </c>
      <c r="H24" s="11">
        <f t="shared" si="0"/>
        <v>41.80952380952381</v>
      </c>
      <c r="I24" s="11">
        <f t="shared" si="0"/>
        <v>52.136363636363633</v>
      </c>
      <c r="J24" s="11">
        <v>0</v>
      </c>
      <c r="K24" s="11">
        <v>0</v>
      </c>
      <c r="L24" s="11">
        <v>0</v>
      </c>
      <c r="M24" s="11">
        <f>AVERAGEIF(M2:M23,"&gt;0")</f>
        <v>452.09090909090907</v>
      </c>
      <c r="N24" s="11">
        <f>AVERAGEIF(N2:N23,"&gt;0")</f>
        <v>118.68181818181819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FDBB-7854-436C-8EDB-C108FF566310}">
  <dimension ref="A1:Q51"/>
  <sheetViews>
    <sheetView workbookViewId="0">
      <selection activeCell="O3" sqref="O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43856</v>
      </c>
      <c r="B2" t="s">
        <v>12</v>
      </c>
      <c r="C2">
        <v>85</v>
      </c>
      <c r="D2">
        <v>66</v>
      </c>
      <c r="E2">
        <v>99</v>
      </c>
      <c r="F2">
        <v>40</v>
      </c>
      <c r="G2">
        <v>109</v>
      </c>
      <c r="H2">
        <v>25</v>
      </c>
      <c r="I2">
        <v>18</v>
      </c>
      <c r="J2">
        <v>0</v>
      </c>
      <c r="K2">
        <v>3</v>
      </c>
      <c r="L2">
        <v>0</v>
      </c>
      <c r="M2">
        <v>445</v>
      </c>
      <c r="N2">
        <v>144</v>
      </c>
      <c r="O2" s="8"/>
      <c r="P2" s="9"/>
    </row>
    <row r="3" spans="1:16" x14ac:dyDescent="0.2">
      <c r="A3" s="7">
        <v>43856</v>
      </c>
      <c r="B3" t="s">
        <v>11</v>
      </c>
      <c r="C3">
        <v>65</v>
      </c>
      <c r="D3">
        <v>48</v>
      </c>
      <c r="E3">
        <v>45</v>
      </c>
      <c r="F3">
        <v>20</v>
      </c>
      <c r="G3">
        <v>48</v>
      </c>
      <c r="H3">
        <v>9</v>
      </c>
      <c r="I3">
        <v>7</v>
      </c>
      <c r="J3">
        <v>0</v>
      </c>
      <c r="K3">
        <v>0</v>
      </c>
      <c r="L3">
        <v>0</v>
      </c>
      <c r="M3">
        <f>SUM(C3:L3)</f>
        <v>242</v>
      </c>
      <c r="N3">
        <v>100</v>
      </c>
      <c r="O3" s="8"/>
      <c r="P3" s="9"/>
    </row>
    <row r="4" spans="1:16" x14ac:dyDescent="0.2">
      <c r="A4" s="7">
        <v>43856</v>
      </c>
      <c r="B4" t="s">
        <v>22</v>
      </c>
      <c r="C4">
        <v>0</v>
      </c>
      <c r="D4">
        <v>51</v>
      </c>
      <c r="E4">
        <v>62</v>
      </c>
      <c r="F4">
        <v>22</v>
      </c>
      <c r="G4">
        <v>66</v>
      </c>
      <c r="H4">
        <v>9</v>
      </c>
      <c r="I4">
        <v>6</v>
      </c>
      <c r="J4">
        <v>0</v>
      </c>
      <c r="K4">
        <v>0</v>
      </c>
      <c r="L4">
        <v>0</v>
      </c>
      <c r="M4">
        <v>216</v>
      </c>
      <c r="N4">
        <v>98</v>
      </c>
      <c r="O4" s="8"/>
      <c r="P4" s="9"/>
    </row>
    <row r="5" spans="1:16" x14ac:dyDescent="0.2">
      <c r="A5" s="7">
        <v>43856</v>
      </c>
      <c r="B5" t="s">
        <v>10</v>
      </c>
      <c r="C5">
        <v>58</v>
      </c>
      <c r="D5">
        <v>49</v>
      </c>
      <c r="E5">
        <v>62</v>
      </c>
      <c r="F5">
        <v>9</v>
      </c>
      <c r="G5">
        <v>34</v>
      </c>
      <c r="H5">
        <v>0</v>
      </c>
      <c r="I5">
        <v>1</v>
      </c>
      <c r="J5">
        <v>0</v>
      </c>
      <c r="K5">
        <v>1</v>
      </c>
      <c r="L5">
        <v>0</v>
      </c>
      <c r="M5">
        <v>214</v>
      </c>
      <c r="N5">
        <v>87</v>
      </c>
      <c r="O5" s="8"/>
      <c r="P5" s="9"/>
    </row>
    <row r="6" spans="1:16" x14ac:dyDescent="0.2">
      <c r="A6" s="7">
        <v>43856</v>
      </c>
      <c r="B6" t="s">
        <v>17</v>
      </c>
      <c r="C6">
        <v>72</v>
      </c>
      <c r="D6">
        <v>30</v>
      </c>
      <c r="E6">
        <v>47</v>
      </c>
      <c r="F6">
        <v>14</v>
      </c>
      <c r="G6">
        <v>33</v>
      </c>
      <c r="H6">
        <v>6</v>
      </c>
      <c r="I6">
        <v>3</v>
      </c>
      <c r="J6">
        <v>0</v>
      </c>
      <c r="K6">
        <v>7</v>
      </c>
      <c r="L6">
        <v>0</v>
      </c>
      <c r="M6">
        <v>212</v>
      </c>
      <c r="N6">
        <v>106</v>
      </c>
      <c r="O6" s="8"/>
      <c r="P6" s="9"/>
    </row>
    <row r="7" spans="1:16" x14ac:dyDescent="0.2">
      <c r="A7" s="7">
        <v>43856</v>
      </c>
      <c r="B7" t="s">
        <v>8</v>
      </c>
      <c r="C7">
        <v>0</v>
      </c>
      <c r="D7">
        <v>26</v>
      </c>
      <c r="E7">
        <v>45</v>
      </c>
      <c r="F7">
        <v>25</v>
      </c>
      <c r="G7">
        <v>65</v>
      </c>
      <c r="H7">
        <v>20</v>
      </c>
      <c r="I7">
        <v>7</v>
      </c>
      <c r="J7">
        <v>0</v>
      </c>
      <c r="K7">
        <v>1</v>
      </c>
      <c r="L7">
        <v>0</v>
      </c>
      <c r="M7">
        <v>189</v>
      </c>
      <c r="N7">
        <v>91</v>
      </c>
      <c r="O7" s="8"/>
      <c r="P7" s="9"/>
    </row>
    <row r="8" spans="1:16" x14ac:dyDescent="0.2">
      <c r="A8" s="7">
        <v>43856</v>
      </c>
      <c r="B8" t="s">
        <v>20</v>
      </c>
      <c r="C8">
        <v>62</v>
      </c>
      <c r="D8">
        <v>25</v>
      </c>
      <c r="E8">
        <v>25</v>
      </c>
      <c r="F8">
        <v>14</v>
      </c>
      <c r="G8">
        <v>17</v>
      </c>
      <c r="H8">
        <v>2</v>
      </c>
      <c r="I8">
        <v>1</v>
      </c>
      <c r="J8">
        <v>0</v>
      </c>
      <c r="K8">
        <v>0</v>
      </c>
      <c r="L8">
        <v>0</v>
      </c>
      <c r="M8">
        <v>146</v>
      </c>
      <c r="N8">
        <v>71</v>
      </c>
      <c r="O8" s="8"/>
      <c r="P8" s="9"/>
    </row>
    <row r="9" spans="1:16" x14ac:dyDescent="0.2">
      <c r="A9" s="7">
        <v>43856</v>
      </c>
      <c r="B9" t="s">
        <v>15</v>
      </c>
      <c r="C9">
        <v>62</v>
      </c>
      <c r="D9">
        <v>21</v>
      </c>
      <c r="E9">
        <v>17</v>
      </c>
      <c r="F9">
        <v>12</v>
      </c>
      <c r="G9">
        <v>21</v>
      </c>
      <c r="H9">
        <v>5</v>
      </c>
      <c r="I9">
        <v>1</v>
      </c>
      <c r="J9">
        <v>0</v>
      </c>
      <c r="K9">
        <v>1</v>
      </c>
      <c r="L9">
        <v>0</v>
      </c>
      <c r="M9">
        <v>140</v>
      </c>
      <c r="N9">
        <v>70</v>
      </c>
      <c r="O9" s="8"/>
      <c r="P9" s="9"/>
    </row>
    <row r="10" spans="1:16" x14ac:dyDescent="0.2">
      <c r="A10" s="7">
        <v>43856</v>
      </c>
      <c r="B10" t="s">
        <v>14</v>
      </c>
      <c r="C10">
        <v>33</v>
      </c>
      <c r="D10">
        <v>21</v>
      </c>
      <c r="E10">
        <v>26</v>
      </c>
      <c r="F10">
        <v>11</v>
      </c>
      <c r="G10">
        <v>30</v>
      </c>
      <c r="H10">
        <v>4</v>
      </c>
      <c r="I10">
        <v>1</v>
      </c>
      <c r="J10">
        <v>1</v>
      </c>
      <c r="K10">
        <v>0</v>
      </c>
      <c r="L10">
        <v>0</v>
      </c>
      <c r="M10">
        <v>127</v>
      </c>
      <c r="N10">
        <v>47</v>
      </c>
      <c r="O10" s="8"/>
      <c r="P10" s="9"/>
    </row>
    <row r="11" spans="1:16" x14ac:dyDescent="0.2">
      <c r="A11" s="7">
        <v>43849</v>
      </c>
      <c r="B11" t="s">
        <v>13</v>
      </c>
      <c r="C11">
        <v>0</v>
      </c>
      <c r="D11">
        <v>0</v>
      </c>
      <c r="E11">
        <v>37</v>
      </c>
      <c r="F11">
        <v>0</v>
      </c>
      <c r="G11">
        <v>45</v>
      </c>
      <c r="H11">
        <v>9</v>
      </c>
      <c r="I11">
        <v>3</v>
      </c>
      <c r="J11">
        <v>1</v>
      </c>
      <c r="K11">
        <v>2</v>
      </c>
      <c r="L11">
        <v>0</v>
      </c>
      <c r="M11">
        <v>97</v>
      </c>
      <c r="N11">
        <v>58</v>
      </c>
      <c r="O11" s="8"/>
      <c r="P11" s="9"/>
    </row>
    <row r="12" spans="1:16" x14ac:dyDescent="0.2">
      <c r="A12" s="7">
        <v>43856</v>
      </c>
      <c r="B12" t="s">
        <v>24</v>
      </c>
      <c r="C12">
        <v>79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81</v>
      </c>
      <c r="N12">
        <v>79</v>
      </c>
      <c r="O12" s="8"/>
      <c r="P12" s="9"/>
    </row>
    <row r="13" spans="1:16" x14ac:dyDescent="0.2">
      <c r="A13" s="7">
        <v>43849</v>
      </c>
      <c r="B13" t="s">
        <v>23</v>
      </c>
      <c r="C13">
        <v>0</v>
      </c>
      <c r="D13">
        <v>27</v>
      </c>
      <c r="E13">
        <v>21</v>
      </c>
      <c r="F13">
        <v>5</v>
      </c>
      <c r="G13">
        <v>7</v>
      </c>
      <c r="H13">
        <v>0</v>
      </c>
      <c r="I13">
        <v>0</v>
      </c>
      <c r="J13">
        <v>0</v>
      </c>
      <c r="K13">
        <v>0</v>
      </c>
      <c r="L13">
        <v>0</v>
      </c>
      <c r="M13">
        <v>60</v>
      </c>
      <c r="N13">
        <v>37</v>
      </c>
      <c r="O13" s="8"/>
      <c r="P13" s="9"/>
    </row>
    <row r="14" spans="1:16" x14ac:dyDescent="0.2">
      <c r="A14" s="7">
        <v>43856</v>
      </c>
      <c r="B14" t="s">
        <v>25</v>
      </c>
      <c r="C14">
        <v>54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54</v>
      </c>
      <c r="N14">
        <v>54</v>
      </c>
      <c r="O14" s="8"/>
      <c r="P14" s="9"/>
    </row>
    <row r="15" spans="1:16" x14ac:dyDescent="0.2">
      <c r="A15" s="7">
        <v>43856</v>
      </c>
      <c r="B15" t="s">
        <v>18</v>
      </c>
      <c r="C15">
        <v>0</v>
      </c>
      <c r="D15">
        <v>16</v>
      </c>
      <c r="E15">
        <v>11</v>
      </c>
      <c r="F15">
        <v>3</v>
      </c>
      <c r="G15">
        <v>20</v>
      </c>
      <c r="H15">
        <v>0</v>
      </c>
      <c r="I15">
        <v>1</v>
      </c>
      <c r="J15">
        <v>0</v>
      </c>
      <c r="K15">
        <v>0</v>
      </c>
      <c r="L15">
        <v>0</v>
      </c>
      <c r="M15">
        <v>51</v>
      </c>
      <c r="N15">
        <v>38</v>
      </c>
      <c r="O15" s="8"/>
      <c r="P15" s="9"/>
    </row>
    <row r="16" spans="1:16" x14ac:dyDescent="0.2">
      <c r="A16" s="7">
        <v>43856</v>
      </c>
      <c r="B16" t="s">
        <v>16</v>
      </c>
      <c r="C16">
        <v>0</v>
      </c>
      <c r="D16">
        <v>26</v>
      </c>
      <c r="E16">
        <v>6</v>
      </c>
      <c r="F16">
        <v>0</v>
      </c>
      <c r="G16">
        <v>12</v>
      </c>
      <c r="H16">
        <v>1</v>
      </c>
      <c r="I16">
        <v>0</v>
      </c>
      <c r="J16">
        <v>0</v>
      </c>
      <c r="K16">
        <v>0</v>
      </c>
      <c r="L16">
        <v>0</v>
      </c>
      <c r="M16">
        <v>45</v>
      </c>
      <c r="N16">
        <v>39</v>
      </c>
      <c r="O16" s="8"/>
      <c r="P16" s="9"/>
    </row>
    <row r="17" spans="1:16" x14ac:dyDescent="0.2">
      <c r="A17" s="7">
        <v>43849</v>
      </c>
      <c r="B17" t="s">
        <v>19</v>
      </c>
      <c r="C17">
        <v>4</v>
      </c>
      <c r="D17">
        <v>15</v>
      </c>
      <c r="E17">
        <v>16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1</v>
      </c>
      <c r="M17">
        <v>38</v>
      </c>
      <c r="N17">
        <v>23</v>
      </c>
      <c r="O17" s="8"/>
      <c r="P17" s="9"/>
    </row>
    <row r="18" spans="1:16" x14ac:dyDescent="0.2">
      <c r="A18" s="7">
        <v>43849</v>
      </c>
      <c r="B18" t="s">
        <v>21</v>
      </c>
      <c r="C18">
        <v>0</v>
      </c>
      <c r="D18">
        <v>0</v>
      </c>
      <c r="E18">
        <v>7</v>
      </c>
      <c r="F18">
        <v>5</v>
      </c>
      <c r="G18">
        <v>11</v>
      </c>
      <c r="H18">
        <v>0</v>
      </c>
      <c r="I18">
        <v>0</v>
      </c>
      <c r="J18">
        <v>0</v>
      </c>
      <c r="K18">
        <v>0</v>
      </c>
      <c r="L18">
        <v>0</v>
      </c>
      <c r="M18">
        <v>23</v>
      </c>
      <c r="N18">
        <v>16</v>
      </c>
      <c r="O18" s="8"/>
      <c r="P18" s="9"/>
    </row>
    <row r="19" spans="1:16" x14ac:dyDescent="0.2">
      <c r="A19" s="7">
        <v>43842</v>
      </c>
      <c r="B19" t="s">
        <v>9</v>
      </c>
      <c r="C19">
        <v>0</v>
      </c>
      <c r="D19">
        <v>4</v>
      </c>
      <c r="E19">
        <v>4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10</v>
      </c>
      <c r="N19">
        <v>9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57.4</v>
      </c>
      <c r="D20" s="11">
        <f t="shared" si="0"/>
        <v>28.4</v>
      </c>
      <c r="E20" s="11">
        <f t="shared" si="0"/>
        <v>31.235294117647058</v>
      </c>
      <c r="F20" s="11">
        <f t="shared" si="0"/>
        <v>15</v>
      </c>
      <c r="G20" s="11">
        <f t="shared" si="0"/>
        <v>32.5625</v>
      </c>
      <c r="H20" s="11">
        <f t="shared" si="0"/>
        <v>8.2727272727272734</v>
      </c>
      <c r="I20" s="11">
        <f t="shared" si="0"/>
        <v>4.4545454545454541</v>
      </c>
      <c r="J20" s="11">
        <v>0</v>
      </c>
      <c r="K20" s="11">
        <v>0</v>
      </c>
      <c r="L20" s="11">
        <v>0</v>
      </c>
      <c r="M20" s="11">
        <f>AVERAGEIF(M2:M19,"&gt;0")</f>
        <v>132.77777777777777</v>
      </c>
      <c r="N20" s="11">
        <f>AVERAGEIF(N2:N19,"&gt;0")</f>
        <v>64.833333333333329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0.55555555555555558</v>
      </c>
      <c r="D21" s="12">
        <f t="shared" si="1"/>
        <v>0.83333333333333337</v>
      </c>
      <c r="E21" s="12">
        <f t="shared" si="1"/>
        <v>0.94444444444444442</v>
      </c>
      <c r="F21" s="12">
        <f t="shared" si="1"/>
        <v>0.66666666666666663</v>
      </c>
      <c r="G21" s="12">
        <f t="shared" si="1"/>
        <v>0.88888888888888884</v>
      </c>
      <c r="H21" s="12">
        <f t="shared" si="1"/>
        <v>0.61111111111111116</v>
      </c>
      <c r="I21" s="12">
        <f t="shared" si="1"/>
        <v>0.61111111111111116</v>
      </c>
      <c r="J21" s="12">
        <f t="shared" si="1"/>
        <v>0.1111111111111111</v>
      </c>
      <c r="K21" s="12">
        <f t="shared" si="1"/>
        <v>0.33333333333333331</v>
      </c>
      <c r="L21" s="12">
        <f t="shared" si="1"/>
        <v>5.5555555555555552E-2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N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FA0F-2B90-40BC-A8C4-CA70D389C3C4}">
  <dimension ref="A1:Q55"/>
  <sheetViews>
    <sheetView workbookViewId="0">
      <selection activeCell="E29" sqref="E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44038</v>
      </c>
      <c r="B2" t="s">
        <v>12</v>
      </c>
      <c r="C2">
        <v>99</v>
      </c>
      <c r="D2">
        <v>118</v>
      </c>
      <c r="E2">
        <v>150</v>
      </c>
      <c r="F2">
        <v>97</v>
      </c>
      <c r="G2">
        <v>197</v>
      </c>
      <c r="H2">
        <v>120</v>
      </c>
      <c r="I2">
        <v>125</v>
      </c>
      <c r="J2">
        <v>54</v>
      </c>
      <c r="K2">
        <v>81</v>
      </c>
      <c r="L2">
        <v>54</v>
      </c>
      <c r="M2">
        <v>1095</v>
      </c>
      <c r="N2">
        <v>202</v>
      </c>
      <c r="O2" s="19"/>
      <c r="P2" s="9"/>
    </row>
    <row r="3" spans="1:16" x14ac:dyDescent="0.2">
      <c r="A3" s="7">
        <v>44045</v>
      </c>
      <c r="B3" t="s">
        <v>17</v>
      </c>
      <c r="C3">
        <v>82</v>
      </c>
      <c r="D3">
        <v>93</v>
      </c>
      <c r="E3">
        <v>133</v>
      </c>
      <c r="F3">
        <v>113</v>
      </c>
      <c r="G3">
        <v>173</v>
      </c>
      <c r="H3">
        <v>127</v>
      </c>
      <c r="I3">
        <v>122</v>
      </c>
      <c r="J3">
        <v>55</v>
      </c>
      <c r="K3">
        <v>89</v>
      </c>
      <c r="L3">
        <v>43</v>
      </c>
      <c r="M3">
        <v>1030</v>
      </c>
      <c r="N3">
        <v>188</v>
      </c>
      <c r="O3" s="19"/>
      <c r="P3" s="9"/>
    </row>
    <row r="4" spans="1:16" x14ac:dyDescent="0.2">
      <c r="A4" s="7">
        <v>44038</v>
      </c>
      <c r="B4" t="s">
        <v>22</v>
      </c>
      <c r="C4">
        <v>0</v>
      </c>
      <c r="D4">
        <v>98</v>
      </c>
      <c r="E4">
        <v>133</v>
      </c>
      <c r="F4">
        <v>95</v>
      </c>
      <c r="G4">
        <v>165</v>
      </c>
      <c r="H4">
        <v>126</v>
      </c>
      <c r="I4">
        <v>117</v>
      </c>
      <c r="J4">
        <v>58</v>
      </c>
      <c r="K4">
        <v>80</v>
      </c>
      <c r="L4">
        <v>49</v>
      </c>
      <c r="M4">
        <v>921</v>
      </c>
      <c r="N4">
        <v>185</v>
      </c>
      <c r="O4" s="19"/>
      <c r="P4" s="9"/>
    </row>
    <row r="5" spans="1:16" x14ac:dyDescent="0.2">
      <c r="A5" s="7">
        <v>44045</v>
      </c>
      <c r="B5" t="s">
        <v>11</v>
      </c>
      <c r="C5">
        <v>73</v>
      </c>
      <c r="D5">
        <v>84</v>
      </c>
      <c r="E5">
        <v>127</v>
      </c>
      <c r="F5">
        <v>99</v>
      </c>
      <c r="G5">
        <v>153</v>
      </c>
      <c r="H5">
        <v>99</v>
      </c>
      <c r="I5">
        <v>93</v>
      </c>
      <c r="J5">
        <v>24</v>
      </c>
      <c r="K5">
        <v>62</v>
      </c>
      <c r="L5">
        <v>36</v>
      </c>
      <c r="M5">
        <f>SUM(C5:L5)</f>
        <v>850</v>
      </c>
      <c r="N5">
        <v>176</v>
      </c>
      <c r="O5" s="19"/>
      <c r="P5" s="9"/>
    </row>
    <row r="6" spans="1:16" x14ac:dyDescent="0.2">
      <c r="A6" s="7">
        <v>44038</v>
      </c>
      <c r="B6" t="s">
        <v>23</v>
      </c>
      <c r="C6">
        <v>5</v>
      </c>
      <c r="D6">
        <v>82</v>
      </c>
      <c r="E6">
        <v>116</v>
      </c>
      <c r="F6">
        <v>82</v>
      </c>
      <c r="G6">
        <v>136</v>
      </c>
      <c r="H6">
        <v>71</v>
      </c>
      <c r="I6">
        <v>82</v>
      </c>
      <c r="J6">
        <v>39</v>
      </c>
      <c r="K6">
        <v>64</v>
      </c>
      <c r="L6">
        <v>29</v>
      </c>
      <c r="M6">
        <v>706</v>
      </c>
      <c r="N6">
        <v>155</v>
      </c>
      <c r="O6" s="19"/>
      <c r="P6" s="9"/>
    </row>
    <row r="7" spans="1:16" x14ac:dyDescent="0.2">
      <c r="A7" s="7">
        <v>44038</v>
      </c>
      <c r="B7" t="s">
        <v>28</v>
      </c>
      <c r="C7">
        <v>71</v>
      </c>
      <c r="D7">
        <v>59</v>
      </c>
      <c r="E7">
        <v>82</v>
      </c>
      <c r="F7">
        <v>33</v>
      </c>
      <c r="G7">
        <v>115</v>
      </c>
      <c r="H7">
        <v>44</v>
      </c>
      <c r="I7">
        <v>61</v>
      </c>
      <c r="J7">
        <v>12</v>
      </c>
      <c r="K7">
        <v>45</v>
      </c>
      <c r="L7">
        <v>39</v>
      </c>
      <c r="M7">
        <v>561</v>
      </c>
      <c r="N7">
        <v>151</v>
      </c>
      <c r="O7" s="19"/>
      <c r="P7" s="9"/>
    </row>
    <row r="8" spans="1:16" x14ac:dyDescent="0.2">
      <c r="A8" s="7">
        <v>44024</v>
      </c>
      <c r="B8" t="s">
        <v>8</v>
      </c>
      <c r="C8">
        <v>0</v>
      </c>
      <c r="D8">
        <v>38</v>
      </c>
      <c r="E8">
        <v>95</v>
      </c>
      <c r="F8">
        <v>68</v>
      </c>
      <c r="G8">
        <v>124</v>
      </c>
      <c r="H8">
        <v>70</v>
      </c>
      <c r="I8">
        <v>61</v>
      </c>
      <c r="J8">
        <v>34</v>
      </c>
      <c r="K8">
        <v>49</v>
      </c>
      <c r="L8">
        <v>0</v>
      </c>
      <c r="M8">
        <v>539</v>
      </c>
      <c r="N8">
        <v>152</v>
      </c>
      <c r="O8" s="19"/>
      <c r="P8" s="9"/>
    </row>
    <row r="9" spans="1:16" x14ac:dyDescent="0.2">
      <c r="A9" s="7">
        <v>44045</v>
      </c>
      <c r="B9" t="s">
        <v>20</v>
      </c>
      <c r="C9">
        <v>62</v>
      </c>
      <c r="D9">
        <v>41</v>
      </c>
      <c r="E9">
        <v>81</v>
      </c>
      <c r="F9">
        <v>59</v>
      </c>
      <c r="G9">
        <v>103</v>
      </c>
      <c r="H9">
        <v>44</v>
      </c>
      <c r="I9">
        <v>40</v>
      </c>
      <c r="J9">
        <v>18</v>
      </c>
      <c r="K9">
        <v>40</v>
      </c>
      <c r="L9">
        <v>18</v>
      </c>
      <c r="M9">
        <v>506</v>
      </c>
      <c r="N9">
        <v>138</v>
      </c>
      <c r="O9" s="19"/>
      <c r="P9" s="9"/>
    </row>
    <row r="10" spans="1:16" x14ac:dyDescent="0.2">
      <c r="A10" s="7">
        <v>44024</v>
      </c>
      <c r="B10" t="s">
        <v>24</v>
      </c>
      <c r="C10">
        <v>79</v>
      </c>
      <c r="D10">
        <v>75</v>
      </c>
      <c r="E10">
        <v>91</v>
      </c>
      <c r="F10">
        <v>0</v>
      </c>
      <c r="G10">
        <v>116</v>
      </c>
      <c r="H10">
        <v>1</v>
      </c>
      <c r="I10">
        <v>60</v>
      </c>
      <c r="J10">
        <v>0</v>
      </c>
      <c r="K10">
        <v>13</v>
      </c>
      <c r="L10">
        <v>49</v>
      </c>
      <c r="M10">
        <v>484</v>
      </c>
      <c r="N10">
        <v>141</v>
      </c>
      <c r="O10" s="19"/>
      <c r="P10" s="9"/>
    </row>
    <row r="11" spans="1:16" x14ac:dyDescent="0.2">
      <c r="A11" s="7">
        <v>44045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103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464</v>
      </c>
      <c r="N11">
        <v>127</v>
      </c>
      <c r="O11" s="19"/>
      <c r="P11" s="9"/>
    </row>
    <row r="12" spans="1:16" x14ac:dyDescent="0.2">
      <c r="A12" s="7">
        <v>44045</v>
      </c>
      <c r="B12" t="s">
        <v>10</v>
      </c>
      <c r="C12">
        <v>60</v>
      </c>
      <c r="D12">
        <v>65</v>
      </c>
      <c r="E12">
        <v>123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435</v>
      </c>
      <c r="N12">
        <v>134</v>
      </c>
      <c r="O12" s="19"/>
      <c r="P12" s="9"/>
    </row>
    <row r="13" spans="1:16" x14ac:dyDescent="0.2">
      <c r="A13" s="7">
        <v>44038</v>
      </c>
      <c r="B13" t="s">
        <v>14</v>
      </c>
      <c r="C13">
        <v>35</v>
      </c>
      <c r="D13">
        <v>44</v>
      </c>
      <c r="E13">
        <v>56</v>
      </c>
      <c r="F13">
        <v>28</v>
      </c>
      <c r="G13">
        <v>76</v>
      </c>
      <c r="H13">
        <v>32</v>
      </c>
      <c r="I13">
        <v>49</v>
      </c>
      <c r="J13">
        <v>12</v>
      </c>
      <c r="K13">
        <v>45</v>
      </c>
      <c r="L13">
        <v>24</v>
      </c>
      <c r="M13">
        <v>401</v>
      </c>
      <c r="N13">
        <v>87</v>
      </c>
      <c r="O13" s="19"/>
      <c r="P13" s="9"/>
    </row>
    <row r="14" spans="1:16" x14ac:dyDescent="0.2">
      <c r="A14" s="7">
        <v>44003</v>
      </c>
      <c r="B14" t="s">
        <v>19</v>
      </c>
      <c r="C14">
        <v>49</v>
      </c>
      <c r="D14">
        <v>47</v>
      </c>
      <c r="E14">
        <v>39</v>
      </c>
      <c r="F14">
        <v>6</v>
      </c>
      <c r="G14">
        <v>57</v>
      </c>
      <c r="H14">
        <v>10</v>
      </c>
      <c r="I14">
        <v>41</v>
      </c>
      <c r="J14">
        <v>0</v>
      </c>
      <c r="K14">
        <v>34</v>
      </c>
      <c r="L14">
        <v>24</v>
      </c>
      <c r="M14">
        <v>307</v>
      </c>
      <c r="N14">
        <v>75</v>
      </c>
      <c r="O14" s="19"/>
      <c r="P14" s="9"/>
    </row>
    <row r="15" spans="1:16" x14ac:dyDescent="0.2">
      <c r="A15" s="7">
        <v>43982</v>
      </c>
      <c r="B15" t="s">
        <v>15</v>
      </c>
      <c r="C15">
        <v>62</v>
      </c>
      <c r="D15">
        <v>35</v>
      </c>
      <c r="E15">
        <v>39</v>
      </c>
      <c r="F15">
        <v>29</v>
      </c>
      <c r="G15">
        <v>56</v>
      </c>
      <c r="H15">
        <v>31</v>
      </c>
      <c r="I15">
        <v>21</v>
      </c>
      <c r="J15">
        <v>4</v>
      </c>
      <c r="K15">
        <v>24</v>
      </c>
      <c r="L15">
        <v>0</v>
      </c>
      <c r="M15">
        <v>301</v>
      </c>
      <c r="N15">
        <v>97</v>
      </c>
      <c r="O15" s="19"/>
      <c r="P15" s="9"/>
    </row>
    <row r="16" spans="1:16" x14ac:dyDescent="0.2">
      <c r="A16" s="7">
        <v>44038</v>
      </c>
      <c r="B16" t="s">
        <v>25</v>
      </c>
      <c r="C16">
        <v>55</v>
      </c>
      <c r="D16">
        <v>46</v>
      </c>
      <c r="E16">
        <v>55</v>
      </c>
      <c r="F16">
        <v>1</v>
      </c>
      <c r="G16">
        <v>61</v>
      </c>
      <c r="H16">
        <v>0</v>
      </c>
      <c r="I16">
        <v>37</v>
      </c>
      <c r="J16">
        <v>2</v>
      </c>
      <c r="K16">
        <v>30</v>
      </c>
      <c r="L16">
        <v>0</v>
      </c>
      <c r="M16">
        <v>287</v>
      </c>
      <c r="N16">
        <v>89</v>
      </c>
      <c r="O16" s="19"/>
      <c r="P16" s="9"/>
    </row>
    <row r="17" spans="1:16" x14ac:dyDescent="0.2">
      <c r="A17" s="7">
        <v>44031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7</v>
      </c>
      <c r="I17">
        <v>22</v>
      </c>
      <c r="J17">
        <v>0</v>
      </c>
      <c r="K17">
        <v>24</v>
      </c>
      <c r="L17">
        <v>31</v>
      </c>
      <c r="M17">
        <v>242</v>
      </c>
      <c r="N17">
        <v>103</v>
      </c>
      <c r="O17" s="19"/>
      <c r="P17" s="9"/>
    </row>
    <row r="18" spans="1:16" x14ac:dyDescent="0.2">
      <c r="A18" s="7">
        <v>44010</v>
      </c>
      <c r="B18" t="s">
        <v>27</v>
      </c>
      <c r="C18">
        <v>13</v>
      </c>
      <c r="D18">
        <v>37</v>
      </c>
      <c r="E18">
        <v>32</v>
      </c>
      <c r="F18">
        <v>13</v>
      </c>
      <c r="G18">
        <v>56</v>
      </c>
      <c r="H18">
        <v>26</v>
      </c>
      <c r="I18">
        <v>13</v>
      </c>
      <c r="J18">
        <v>2</v>
      </c>
      <c r="K18">
        <v>6</v>
      </c>
      <c r="L18">
        <v>0</v>
      </c>
      <c r="M18">
        <v>198</v>
      </c>
      <c r="N18">
        <v>83</v>
      </c>
      <c r="O18" s="19"/>
      <c r="P18" s="9"/>
    </row>
    <row r="19" spans="1:16" x14ac:dyDescent="0.2">
      <c r="A19" s="7">
        <v>44024</v>
      </c>
      <c r="B19" t="s">
        <v>16</v>
      </c>
      <c r="C19">
        <v>0</v>
      </c>
      <c r="D19">
        <v>38</v>
      </c>
      <c r="E19">
        <v>32</v>
      </c>
      <c r="F19">
        <v>12</v>
      </c>
      <c r="G19">
        <v>36</v>
      </c>
      <c r="H19">
        <v>24</v>
      </c>
      <c r="I19">
        <v>32</v>
      </c>
      <c r="J19">
        <v>3</v>
      </c>
      <c r="K19">
        <v>5</v>
      </c>
      <c r="L19">
        <v>8</v>
      </c>
      <c r="M19">
        <v>190</v>
      </c>
      <c r="N19">
        <v>73</v>
      </c>
      <c r="O19" s="19"/>
      <c r="P19" s="9"/>
    </row>
    <row r="20" spans="1:16" x14ac:dyDescent="0.2">
      <c r="A20" s="7">
        <v>44045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44045</v>
      </c>
      <c r="B22" t="s">
        <v>29</v>
      </c>
      <c r="C22">
        <v>0</v>
      </c>
      <c r="D22">
        <v>0</v>
      </c>
      <c r="E22">
        <v>10</v>
      </c>
      <c r="F22">
        <v>3</v>
      </c>
      <c r="G22">
        <v>44</v>
      </c>
      <c r="H22">
        <v>11</v>
      </c>
      <c r="I22">
        <v>19</v>
      </c>
      <c r="J22">
        <v>0</v>
      </c>
      <c r="K22">
        <v>6</v>
      </c>
      <c r="L22">
        <v>0</v>
      </c>
      <c r="M22">
        <v>93</v>
      </c>
      <c r="N22">
        <v>62</v>
      </c>
      <c r="O22" s="19"/>
      <c r="P22" s="9"/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</v>
      </c>
      <c r="E24" s="11">
        <f t="shared" si="0"/>
        <v>74.80952380952381</v>
      </c>
      <c r="F24" s="11">
        <f t="shared" si="0"/>
        <v>42.736842105263158</v>
      </c>
      <c r="G24" s="11">
        <f t="shared" si="0"/>
        <v>91.86363636363636</v>
      </c>
      <c r="H24" s="11">
        <f t="shared" si="0"/>
        <v>42</v>
      </c>
      <c r="I24" s="11">
        <f t="shared" si="0"/>
        <v>52.227272727272727</v>
      </c>
      <c r="J24" s="11">
        <v>0</v>
      </c>
      <c r="K24" s="11">
        <v>0</v>
      </c>
      <c r="L24" s="11">
        <v>0</v>
      </c>
      <c r="M24" s="11">
        <f>AVERAGEIF(M2:M23,"&gt;0")</f>
        <v>452.90909090909093</v>
      </c>
      <c r="N24" s="11">
        <f>AVERAGEIF(N2:N23,"&gt;0")</f>
        <v>118.86363636363636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B3F7-71C0-4591-B0B4-7038484A97F3}">
  <dimension ref="A1:Q55"/>
  <sheetViews>
    <sheetView workbookViewId="0">
      <selection activeCell="B20" sqref="B2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44052</v>
      </c>
      <c r="B2" t="s">
        <v>12</v>
      </c>
      <c r="C2">
        <v>99</v>
      </c>
      <c r="D2">
        <v>118</v>
      </c>
      <c r="E2">
        <v>150</v>
      </c>
      <c r="F2">
        <v>100</v>
      </c>
      <c r="G2">
        <v>198</v>
      </c>
      <c r="H2">
        <v>122</v>
      </c>
      <c r="I2">
        <v>126</v>
      </c>
      <c r="J2">
        <v>54</v>
      </c>
      <c r="K2">
        <v>81</v>
      </c>
      <c r="L2">
        <v>54</v>
      </c>
      <c r="M2">
        <v>1102</v>
      </c>
      <c r="N2">
        <v>203</v>
      </c>
      <c r="O2" s="19"/>
      <c r="P2" s="9"/>
    </row>
    <row r="3" spans="1:16" x14ac:dyDescent="0.2">
      <c r="A3" s="7">
        <v>44052</v>
      </c>
      <c r="B3" t="s">
        <v>17</v>
      </c>
      <c r="C3">
        <v>82</v>
      </c>
      <c r="D3">
        <v>93</v>
      </c>
      <c r="E3">
        <v>136</v>
      </c>
      <c r="F3">
        <v>115</v>
      </c>
      <c r="G3">
        <v>174</v>
      </c>
      <c r="H3">
        <v>129</v>
      </c>
      <c r="I3">
        <v>124</v>
      </c>
      <c r="J3">
        <v>56</v>
      </c>
      <c r="K3">
        <v>89</v>
      </c>
      <c r="L3">
        <v>44</v>
      </c>
      <c r="M3">
        <v>1042</v>
      </c>
      <c r="N3">
        <v>189</v>
      </c>
      <c r="O3" s="19"/>
      <c r="P3" s="9"/>
    </row>
    <row r="4" spans="1:16" x14ac:dyDescent="0.2">
      <c r="A4" s="7">
        <v>44038</v>
      </c>
      <c r="B4" t="s">
        <v>22</v>
      </c>
      <c r="C4">
        <v>0</v>
      </c>
      <c r="D4">
        <v>98</v>
      </c>
      <c r="E4">
        <v>133</v>
      </c>
      <c r="F4">
        <v>95</v>
      </c>
      <c r="G4">
        <v>165</v>
      </c>
      <c r="H4">
        <v>126</v>
      </c>
      <c r="I4">
        <v>117</v>
      </c>
      <c r="J4">
        <v>58</v>
      </c>
      <c r="K4">
        <v>80</v>
      </c>
      <c r="L4">
        <v>49</v>
      </c>
      <c r="M4">
        <v>921</v>
      </c>
      <c r="N4">
        <v>185</v>
      </c>
      <c r="O4" s="19"/>
      <c r="P4" s="9"/>
    </row>
    <row r="5" spans="1:16" x14ac:dyDescent="0.2">
      <c r="A5" s="7">
        <v>44052</v>
      </c>
      <c r="B5" t="s">
        <v>11</v>
      </c>
      <c r="C5">
        <v>73</v>
      </c>
      <c r="D5">
        <v>85</v>
      </c>
      <c r="E5">
        <v>129</v>
      </c>
      <c r="F5">
        <v>100</v>
      </c>
      <c r="G5">
        <v>154</v>
      </c>
      <c r="H5">
        <v>104</v>
      </c>
      <c r="I5">
        <v>98</v>
      </c>
      <c r="J5">
        <v>24</v>
      </c>
      <c r="K5">
        <v>64</v>
      </c>
      <c r="L5">
        <v>36</v>
      </c>
      <c r="M5">
        <f>SUM(C5:L5)</f>
        <v>867</v>
      </c>
      <c r="N5">
        <v>177</v>
      </c>
      <c r="O5" s="19"/>
      <c r="P5" s="9"/>
    </row>
    <row r="6" spans="1:16" x14ac:dyDescent="0.2">
      <c r="A6" s="7">
        <v>44052</v>
      </c>
      <c r="B6" t="s">
        <v>23</v>
      </c>
      <c r="C6">
        <v>5</v>
      </c>
      <c r="D6">
        <v>82</v>
      </c>
      <c r="E6">
        <v>117</v>
      </c>
      <c r="F6">
        <v>83</v>
      </c>
      <c r="G6">
        <v>139</v>
      </c>
      <c r="H6">
        <v>75</v>
      </c>
      <c r="I6">
        <v>84</v>
      </c>
      <c r="J6">
        <v>39</v>
      </c>
      <c r="K6">
        <v>64</v>
      </c>
      <c r="L6">
        <v>30</v>
      </c>
      <c r="M6">
        <v>718</v>
      </c>
      <c r="N6">
        <v>156</v>
      </c>
      <c r="O6" s="19"/>
      <c r="P6" s="9"/>
    </row>
    <row r="7" spans="1:16" x14ac:dyDescent="0.2">
      <c r="A7" s="7">
        <v>44038</v>
      </c>
      <c r="B7" t="s">
        <v>28</v>
      </c>
      <c r="C7">
        <v>71</v>
      </c>
      <c r="D7">
        <v>59</v>
      </c>
      <c r="E7">
        <v>82</v>
      </c>
      <c r="F7">
        <v>33</v>
      </c>
      <c r="G7">
        <v>115</v>
      </c>
      <c r="H7">
        <v>44</v>
      </c>
      <c r="I7">
        <v>61</v>
      </c>
      <c r="J7">
        <v>12</v>
      </c>
      <c r="K7">
        <v>45</v>
      </c>
      <c r="L7">
        <v>39</v>
      </c>
      <c r="M7">
        <v>561</v>
      </c>
      <c r="N7">
        <v>151</v>
      </c>
      <c r="O7" s="19"/>
      <c r="P7" s="9"/>
    </row>
    <row r="8" spans="1:16" x14ac:dyDescent="0.2">
      <c r="A8" s="7">
        <v>44052</v>
      </c>
      <c r="B8" t="s">
        <v>8</v>
      </c>
      <c r="C8">
        <v>0</v>
      </c>
      <c r="D8">
        <v>38</v>
      </c>
      <c r="E8">
        <v>99</v>
      </c>
      <c r="F8">
        <v>69</v>
      </c>
      <c r="G8">
        <v>131</v>
      </c>
      <c r="H8">
        <v>70</v>
      </c>
      <c r="I8">
        <v>64</v>
      </c>
      <c r="J8">
        <v>34</v>
      </c>
      <c r="K8">
        <v>50</v>
      </c>
      <c r="L8">
        <v>0</v>
      </c>
      <c r="M8">
        <v>555</v>
      </c>
      <c r="N8">
        <v>154</v>
      </c>
      <c r="O8" s="19"/>
      <c r="P8" s="9"/>
    </row>
    <row r="9" spans="1:16" x14ac:dyDescent="0.2">
      <c r="A9" s="7">
        <v>44052</v>
      </c>
      <c r="B9" t="s">
        <v>24</v>
      </c>
      <c r="C9">
        <v>79</v>
      </c>
      <c r="D9">
        <v>80</v>
      </c>
      <c r="E9">
        <v>97</v>
      </c>
      <c r="F9">
        <v>0</v>
      </c>
      <c r="G9">
        <v>124</v>
      </c>
      <c r="H9">
        <v>1</v>
      </c>
      <c r="I9">
        <v>70</v>
      </c>
      <c r="J9">
        <v>0</v>
      </c>
      <c r="K9">
        <v>13</v>
      </c>
      <c r="L9">
        <v>50</v>
      </c>
      <c r="M9">
        <v>514</v>
      </c>
      <c r="N9">
        <v>146</v>
      </c>
      <c r="O9" s="19"/>
      <c r="P9" s="9"/>
    </row>
    <row r="10" spans="1:16" x14ac:dyDescent="0.2">
      <c r="A10" s="7">
        <v>44052</v>
      </c>
      <c r="B10" t="s">
        <v>20</v>
      </c>
      <c r="C10">
        <v>62</v>
      </c>
      <c r="D10">
        <v>41</v>
      </c>
      <c r="E10">
        <v>79</v>
      </c>
      <c r="F10">
        <v>60</v>
      </c>
      <c r="G10">
        <v>101</v>
      </c>
      <c r="H10">
        <v>45</v>
      </c>
      <c r="I10">
        <v>41</v>
      </c>
      <c r="J10">
        <v>18</v>
      </c>
      <c r="K10">
        <v>40</v>
      </c>
      <c r="L10">
        <v>17</v>
      </c>
      <c r="M10">
        <v>504</v>
      </c>
      <c r="N10">
        <v>137</v>
      </c>
      <c r="O10" s="19"/>
      <c r="P10" s="9"/>
    </row>
    <row r="11" spans="1:16" x14ac:dyDescent="0.2">
      <c r="A11" s="7">
        <v>44045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103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464</v>
      </c>
      <c r="N11">
        <v>127</v>
      </c>
      <c r="O11" s="19"/>
      <c r="P11" s="9"/>
    </row>
    <row r="12" spans="1:16" x14ac:dyDescent="0.2">
      <c r="A12" s="7">
        <v>44052</v>
      </c>
      <c r="B12" t="s">
        <v>10</v>
      </c>
      <c r="C12">
        <v>60</v>
      </c>
      <c r="D12">
        <v>65</v>
      </c>
      <c r="E12">
        <v>125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437</v>
      </c>
      <c r="N12">
        <v>136</v>
      </c>
      <c r="O12" s="19"/>
      <c r="P12" s="9"/>
    </row>
    <row r="13" spans="1:16" x14ac:dyDescent="0.2">
      <c r="A13" s="7">
        <v>44052</v>
      </c>
      <c r="B13" t="s">
        <v>14</v>
      </c>
      <c r="C13">
        <v>35</v>
      </c>
      <c r="D13">
        <v>44</v>
      </c>
      <c r="E13">
        <v>57</v>
      </c>
      <c r="F13">
        <v>29</v>
      </c>
      <c r="G13">
        <v>80</v>
      </c>
      <c r="H13">
        <v>32</v>
      </c>
      <c r="I13">
        <v>50</v>
      </c>
      <c r="J13">
        <v>12</v>
      </c>
      <c r="K13">
        <v>45</v>
      </c>
      <c r="L13">
        <v>24</v>
      </c>
      <c r="M13">
        <v>408</v>
      </c>
      <c r="N13">
        <v>91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44052</v>
      </c>
      <c r="B15" t="s">
        <v>25</v>
      </c>
      <c r="C15">
        <v>55</v>
      </c>
      <c r="D15">
        <v>49</v>
      </c>
      <c r="E15">
        <v>61</v>
      </c>
      <c r="F15">
        <v>1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304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44052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16</v>
      </c>
      <c r="I17">
        <v>22</v>
      </c>
      <c r="J17">
        <v>0</v>
      </c>
      <c r="K17">
        <v>24</v>
      </c>
      <c r="L17">
        <v>31</v>
      </c>
      <c r="M17">
        <v>251</v>
      </c>
      <c r="N17">
        <v>104</v>
      </c>
      <c r="O17" s="19"/>
      <c r="P17" s="9"/>
    </row>
    <row r="18" spans="1:16" x14ac:dyDescent="0.2">
      <c r="A18" s="7">
        <v>44052</v>
      </c>
      <c r="B18" t="s">
        <v>16</v>
      </c>
      <c r="C18">
        <v>0</v>
      </c>
      <c r="D18">
        <v>38</v>
      </c>
      <c r="E18">
        <v>39</v>
      </c>
      <c r="F18">
        <v>12</v>
      </c>
      <c r="G18">
        <v>36</v>
      </c>
      <c r="H18">
        <v>29</v>
      </c>
      <c r="I18">
        <v>38</v>
      </c>
      <c r="J18">
        <v>3</v>
      </c>
      <c r="K18">
        <v>5</v>
      </c>
      <c r="L18">
        <v>8</v>
      </c>
      <c r="M18">
        <v>208</v>
      </c>
      <c r="N18">
        <v>78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44052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44052</v>
      </c>
      <c r="B22" t="s">
        <v>29</v>
      </c>
      <c r="C22">
        <v>0</v>
      </c>
      <c r="D22">
        <v>0</v>
      </c>
      <c r="E22">
        <v>14</v>
      </c>
      <c r="F22">
        <v>3</v>
      </c>
      <c r="G22">
        <v>54</v>
      </c>
      <c r="H22">
        <v>11</v>
      </c>
      <c r="I22">
        <v>23</v>
      </c>
      <c r="J22">
        <v>0</v>
      </c>
      <c r="K22">
        <v>6</v>
      </c>
      <c r="L22">
        <v>0</v>
      </c>
      <c r="M22">
        <v>111</v>
      </c>
      <c r="N22">
        <v>74</v>
      </c>
      <c r="O22" s="19"/>
      <c r="P22" s="9"/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58.473684210526315</v>
      </c>
      <c r="E24" s="11">
        <f t="shared" si="0"/>
        <v>76.523809523809518</v>
      </c>
      <c r="F24" s="11">
        <f t="shared" si="0"/>
        <v>43.263157894736842</v>
      </c>
      <c r="G24" s="11">
        <f t="shared" si="0"/>
        <v>93.909090909090907</v>
      </c>
      <c r="H24" s="11">
        <f t="shared" si="0"/>
        <v>43.333333333333336</v>
      </c>
      <c r="I24" s="11">
        <f t="shared" si="0"/>
        <v>53.954545454545453</v>
      </c>
      <c r="J24" s="11">
        <v>0</v>
      </c>
      <c r="K24" s="11">
        <v>0</v>
      </c>
      <c r="L24" s="11">
        <v>0</v>
      </c>
      <c r="M24" s="11">
        <f>AVERAGEIF(M2:M23,"&gt;0")</f>
        <v>460.77272727272725</v>
      </c>
      <c r="N24" s="11">
        <f>AVERAGEIF(N2:N23,"&gt;0")</f>
        <v>120.81818181818181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FE88-6914-411A-8D38-666375C50DCF}">
  <dimension ref="A1:Q55"/>
  <sheetViews>
    <sheetView workbookViewId="0">
      <selection activeCell="I35" sqref="I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44059</v>
      </c>
      <c r="B2" t="s">
        <v>12</v>
      </c>
      <c r="C2">
        <v>99</v>
      </c>
      <c r="D2">
        <v>119</v>
      </c>
      <c r="E2">
        <v>150</v>
      </c>
      <c r="F2">
        <v>102</v>
      </c>
      <c r="G2">
        <v>198</v>
      </c>
      <c r="H2">
        <v>122</v>
      </c>
      <c r="I2">
        <v>126</v>
      </c>
      <c r="J2">
        <v>55</v>
      </c>
      <c r="K2">
        <v>81</v>
      </c>
      <c r="L2">
        <v>54</v>
      </c>
      <c r="M2">
        <v>1106</v>
      </c>
      <c r="N2">
        <v>203</v>
      </c>
      <c r="O2" s="19"/>
      <c r="P2" s="9"/>
    </row>
    <row r="3" spans="1:16" x14ac:dyDescent="0.2">
      <c r="A3" s="7">
        <v>44059</v>
      </c>
      <c r="B3" t="s">
        <v>17</v>
      </c>
      <c r="C3">
        <v>82</v>
      </c>
      <c r="D3">
        <v>93</v>
      </c>
      <c r="E3">
        <v>138</v>
      </c>
      <c r="F3">
        <v>116</v>
      </c>
      <c r="G3">
        <v>174</v>
      </c>
      <c r="H3">
        <v>129</v>
      </c>
      <c r="I3">
        <v>124</v>
      </c>
      <c r="J3">
        <v>57</v>
      </c>
      <c r="K3">
        <v>91</v>
      </c>
      <c r="L3">
        <v>44</v>
      </c>
      <c r="M3">
        <v>1048</v>
      </c>
      <c r="N3">
        <v>189</v>
      </c>
      <c r="O3" s="19"/>
      <c r="P3" s="9"/>
    </row>
    <row r="4" spans="1:16" x14ac:dyDescent="0.2">
      <c r="A4" s="7">
        <v>44059</v>
      </c>
      <c r="B4" t="s">
        <v>22</v>
      </c>
      <c r="C4">
        <v>0</v>
      </c>
      <c r="D4">
        <v>98</v>
      </c>
      <c r="E4">
        <v>133</v>
      </c>
      <c r="F4">
        <v>96</v>
      </c>
      <c r="G4">
        <v>166</v>
      </c>
      <c r="H4">
        <v>126</v>
      </c>
      <c r="I4">
        <v>117</v>
      </c>
      <c r="J4">
        <v>58</v>
      </c>
      <c r="K4">
        <v>81</v>
      </c>
      <c r="L4">
        <v>49</v>
      </c>
      <c r="M4">
        <v>924</v>
      </c>
      <c r="N4">
        <v>186</v>
      </c>
      <c r="O4" s="19"/>
      <c r="P4" s="9"/>
    </row>
    <row r="5" spans="1:16" x14ac:dyDescent="0.2">
      <c r="A5" s="7">
        <v>44059</v>
      </c>
      <c r="B5" t="s">
        <v>11</v>
      </c>
      <c r="C5">
        <v>73</v>
      </c>
      <c r="D5">
        <v>85</v>
      </c>
      <c r="E5">
        <v>129</v>
      </c>
      <c r="F5">
        <v>100</v>
      </c>
      <c r="G5">
        <v>155</v>
      </c>
      <c r="H5">
        <v>104</v>
      </c>
      <c r="I5">
        <v>98</v>
      </c>
      <c r="J5">
        <v>25</v>
      </c>
      <c r="K5">
        <v>64</v>
      </c>
      <c r="L5">
        <v>36</v>
      </c>
      <c r="M5">
        <f>SUM(C5:L5)</f>
        <v>869</v>
      </c>
      <c r="N5">
        <v>178</v>
      </c>
      <c r="O5" s="19"/>
      <c r="P5" s="9"/>
    </row>
    <row r="6" spans="1:16" x14ac:dyDescent="0.2">
      <c r="A6" s="7">
        <v>44052</v>
      </c>
      <c r="B6" t="s">
        <v>23</v>
      </c>
      <c r="C6">
        <v>5</v>
      </c>
      <c r="D6">
        <v>82</v>
      </c>
      <c r="E6">
        <v>117</v>
      </c>
      <c r="F6">
        <v>83</v>
      </c>
      <c r="G6">
        <v>139</v>
      </c>
      <c r="H6">
        <v>75</v>
      </c>
      <c r="I6">
        <v>84</v>
      </c>
      <c r="J6">
        <v>39</v>
      </c>
      <c r="K6">
        <v>64</v>
      </c>
      <c r="L6">
        <v>30</v>
      </c>
      <c r="M6">
        <v>718</v>
      </c>
      <c r="N6">
        <v>156</v>
      </c>
      <c r="O6" s="19"/>
      <c r="P6" s="9"/>
    </row>
    <row r="7" spans="1:16" x14ac:dyDescent="0.2">
      <c r="A7" s="7">
        <v>44038</v>
      </c>
      <c r="B7" t="s">
        <v>28</v>
      </c>
      <c r="C7">
        <v>71</v>
      </c>
      <c r="D7">
        <v>59</v>
      </c>
      <c r="E7">
        <v>82</v>
      </c>
      <c r="F7">
        <v>33</v>
      </c>
      <c r="G7">
        <v>115</v>
      </c>
      <c r="H7">
        <v>44</v>
      </c>
      <c r="I7">
        <v>61</v>
      </c>
      <c r="J7">
        <v>12</v>
      </c>
      <c r="K7">
        <v>45</v>
      </c>
      <c r="L7">
        <v>39</v>
      </c>
      <c r="M7">
        <v>561</v>
      </c>
      <c r="N7">
        <v>151</v>
      </c>
      <c r="O7" s="19"/>
      <c r="P7" s="9"/>
    </row>
    <row r="8" spans="1:16" x14ac:dyDescent="0.2">
      <c r="A8" s="7">
        <v>44059</v>
      </c>
      <c r="B8" t="s">
        <v>8</v>
      </c>
      <c r="C8">
        <v>0</v>
      </c>
      <c r="D8">
        <v>38</v>
      </c>
      <c r="E8">
        <v>100</v>
      </c>
      <c r="F8">
        <v>69</v>
      </c>
      <c r="G8">
        <v>131</v>
      </c>
      <c r="H8">
        <v>71</v>
      </c>
      <c r="I8">
        <v>64</v>
      </c>
      <c r="J8">
        <v>36</v>
      </c>
      <c r="K8">
        <v>50</v>
      </c>
      <c r="L8">
        <v>0</v>
      </c>
      <c r="M8">
        <v>559</v>
      </c>
      <c r="N8">
        <v>154</v>
      </c>
      <c r="O8" s="19"/>
      <c r="P8" s="9"/>
    </row>
    <row r="9" spans="1:16" x14ac:dyDescent="0.2">
      <c r="A9" s="7">
        <v>44052</v>
      </c>
      <c r="B9" t="s">
        <v>24</v>
      </c>
      <c r="C9">
        <v>79</v>
      </c>
      <c r="D9">
        <v>80</v>
      </c>
      <c r="E9">
        <v>97</v>
      </c>
      <c r="F9">
        <v>0</v>
      </c>
      <c r="G9">
        <v>124</v>
      </c>
      <c r="H9">
        <v>1</v>
      </c>
      <c r="I9">
        <v>70</v>
      </c>
      <c r="J9">
        <v>0</v>
      </c>
      <c r="K9">
        <v>13</v>
      </c>
      <c r="L9">
        <v>50</v>
      </c>
      <c r="M9">
        <v>514</v>
      </c>
      <c r="N9">
        <v>146</v>
      </c>
      <c r="O9" s="19"/>
      <c r="P9" s="9"/>
    </row>
    <row r="10" spans="1:16" x14ac:dyDescent="0.2">
      <c r="A10" s="7">
        <v>44059</v>
      </c>
      <c r="B10" t="s">
        <v>20</v>
      </c>
      <c r="C10">
        <v>62</v>
      </c>
      <c r="D10">
        <v>41</v>
      </c>
      <c r="E10">
        <v>79</v>
      </c>
      <c r="F10">
        <v>61</v>
      </c>
      <c r="G10">
        <v>101</v>
      </c>
      <c r="H10">
        <v>45</v>
      </c>
      <c r="I10">
        <v>44</v>
      </c>
      <c r="J10">
        <v>18</v>
      </c>
      <c r="K10">
        <v>41</v>
      </c>
      <c r="L10">
        <v>17</v>
      </c>
      <c r="M10">
        <v>509</v>
      </c>
      <c r="N10">
        <v>137</v>
      </c>
      <c r="O10" s="19"/>
      <c r="P10" s="9"/>
    </row>
    <row r="11" spans="1:16" x14ac:dyDescent="0.2">
      <c r="A11" s="7">
        <v>44045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103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464</v>
      </c>
      <c r="N11">
        <v>127</v>
      </c>
      <c r="O11" s="19"/>
      <c r="P11" s="9"/>
    </row>
    <row r="12" spans="1:16" x14ac:dyDescent="0.2">
      <c r="A12" s="7">
        <v>44052</v>
      </c>
      <c r="B12" t="s">
        <v>10</v>
      </c>
      <c r="C12">
        <v>60</v>
      </c>
      <c r="D12">
        <v>65</v>
      </c>
      <c r="E12">
        <v>125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437</v>
      </c>
      <c r="N12">
        <v>136</v>
      </c>
      <c r="O12" s="19"/>
      <c r="P12" s="9"/>
    </row>
    <row r="13" spans="1:16" x14ac:dyDescent="0.2">
      <c r="A13" s="7">
        <v>44052</v>
      </c>
      <c r="B13" t="s">
        <v>14</v>
      </c>
      <c r="C13">
        <v>35</v>
      </c>
      <c r="D13">
        <v>44</v>
      </c>
      <c r="E13">
        <v>57</v>
      </c>
      <c r="F13">
        <v>29</v>
      </c>
      <c r="G13">
        <v>80</v>
      </c>
      <c r="H13">
        <v>32</v>
      </c>
      <c r="I13">
        <v>50</v>
      </c>
      <c r="J13">
        <v>12</v>
      </c>
      <c r="K13">
        <v>45</v>
      </c>
      <c r="L13">
        <v>24</v>
      </c>
      <c r="M13">
        <v>408</v>
      </c>
      <c r="N13">
        <v>91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44052</v>
      </c>
      <c r="B15" t="s">
        <v>25</v>
      </c>
      <c r="C15">
        <v>55</v>
      </c>
      <c r="D15">
        <v>49</v>
      </c>
      <c r="E15">
        <v>61</v>
      </c>
      <c r="F15">
        <v>1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304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44052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16</v>
      </c>
      <c r="I17">
        <v>22</v>
      </c>
      <c r="J17">
        <v>0</v>
      </c>
      <c r="K17">
        <v>24</v>
      </c>
      <c r="L17">
        <v>31</v>
      </c>
      <c r="M17">
        <v>251</v>
      </c>
      <c r="N17">
        <v>104</v>
      </c>
      <c r="O17" s="19"/>
      <c r="P17" s="9"/>
    </row>
    <row r="18" spans="1:16" x14ac:dyDescent="0.2">
      <c r="A18" s="7">
        <v>44052</v>
      </c>
      <c r="B18" t="s">
        <v>16</v>
      </c>
      <c r="C18">
        <v>0</v>
      </c>
      <c r="D18">
        <v>38</v>
      </c>
      <c r="E18">
        <v>39</v>
      </c>
      <c r="F18">
        <v>12</v>
      </c>
      <c r="G18">
        <v>36</v>
      </c>
      <c r="H18">
        <v>29</v>
      </c>
      <c r="I18">
        <v>38</v>
      </c>
      <c r="J18">
        <v>3</v>
      </c>
      <c r="K18">
        <v>5</v>
      </c>
      <c r="L18">
        <v>8</v>
      </c>
      <c r="M18">
        <v>208</v>
      </c>
      <c r="N18">
        <v>78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44059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44059</v>
      </c>
      <c r="B22" t="s">
        <v>29</v>
      </c>
      <c r="C22">
        <v>0</v>
      </c>
      <c r="D22">
        <v>0</v>
      </c>
      <c r="E22">
        <v>14</v>
      </c>
      <c r="F22">
        <v>3</v>
      </c>
      <c r="G22">
        <v>55</v>
      </c>
      <c r="H22">
        <v>11</v>
      </c>
      <c r="I22">
        <v>24</v>
      </c>
      <c r="J22">
        <v>0</v>
      </c>
      <c r="K22">
        <v>6</v>
      </c>
      <c r="L22">
        <v>0</v>
      </c>
      <c r="M22">
        <v>113</v>
      </c>
      <c r="N22">
        <v>75</v>
      </c>
      <c r="O22" s="19"/>
      <c r="P22" s="9"/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58.526315789473685</v>
      </c>
      <c r="E24" s="11">
        <f t="shared" si="0"/>
        <v>76.666666666666671</v>
      </c>
      <c r="F24" s="11">
        <f t="shared" si="0"/>
        <v>43.526315789473685</v>
      </c>
      <c r="G24" s="11">
        <f t="shared" si="0"/>
        <v>94.045454545454547</v>
      </c>
      <c r="H24" s="11">
        <f t="shared" si="0"/>
        <v>43.38095238095238</v>
      </c>
      <c r="I24" s="11">
        <f t="shared" si="0"/>
        <v>54.136363636363633</v>
      </c>
      <c r="J24" s="11">
        <v>0</v>
      </c>
      <c r="K24" s="11">
        <v>0</v>
      </c>
      <c r="L24" s="11">
        <v>0</v>
      </c>
      <c r="M24" s="11">
        <f>AVERAGEIF(M2:M23,"&gt;0")</f>
        <v>461.95454545454544</v>
      </c>
      <c r="N24" s="11">
        <f>AVERAGEIF(N2:N23,"&gt;0")</f>
        <v>120.95454545454545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4A71-A5FA-4F35-950A-249930F5E094}">
  <dimension ref="A1:Q55"/>
  <sheetViews>
    <sheetView workbookViewId="0">
      <selection activeCell="C40" sqref="C4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44059</v>
      </c>
      <c r="B2" t="s">
        <v>12</v>
      </c>
      <c r="C2">
        <v>99</v>
      </c>
      <c r="D2">
        <v>119</v>
      </c>
      <c r="E2">
        <v>150</v>
      </c>
      <c r="F2">
        <v>102</v>
      </c>
      <c r="G2">
        <v>198</v>
      </c>
      <c r="H2">
        <v>122</v>
      </c>
      <c r="I2">
        <v>126</v>
      </c>
      <c r="J2">
        <v>55</v>
      </c>
      <c r="K2">
        <v>81</v>
      </c>
      <c r="L2">
        <v>54</v>
      </c>
      <c r="M2">
        <v>1106</v>
      </c>
      <c r="N2">
        <v>203</v>
      </c>
      <c r="O2" s="19"/>
      <c r="P2" s="9"/>
    </row>
    <row r="3" spans="1:16" x14ac:dyDescent="0.2">
      <c r="A3" s="7">
        <v>44066</v>
      </c>
      <c r="B3" t="s">
        <v>17</v>
      </c>
      <c r="C3">
        <v>82</v>
      </c>
      <c r="D3">
        <v>94</v>
      </c>
      <c r="E3">
        <v>139</v>
      </c>
      <c r="F3">
        <v>116</v>
      </c>
      <c r="G3">
        <v>175</v>
      </c>
      <c r="H3">
        <v>130</v>
      </c>
      <c r="I3">
        <v>124</v>
      </c>
      <c r="J3">
        <v>57</v>
      </c>
      <c r="K3">
        <v>91</v>
      </c>
      <c r="L3">
        <v>44</v>
      </c>
      <c r="M3">
        <v>1052</v>
      </c>
      <c r="N3">
        <v>190</v>
      </c>
      <c r="O3" s="19"/>
      <c r="P3" s="9"/>
    </row>
    <row r="4" spans="1:16" x14ac:dyDescent="0.2">
      <c r="A4" s="7">
        <v>44059</v>
      </c>
      <c r="B4" t="s">
        <v>22</v>
      </c>
      <c r="C4">
        <v>0</v>
      </c>
      <c r="D4">
        <v>98</v>
      </c>
      <c r="E4">
        <v>133</v>
      </c>
      <c r="F4">
        <v>96</v>
      </c>
      <c r="G4">
        <v>166</v>
      </c>
      <c r="H4">
        <v>126</v>
      </c>
      <c r="I4">
        <v>117</v>
      </c>
      <c r="J4">
        <v>58</v>
      </c>
      <c r="K4">
        <v>81</v>
      </c>
      <c r="L4">
        <v>49</v>
      </c>
      <c r="M4">
        <v>924</v>
      </c>
      <c r="N4">
        <v>186</v>
      </c>
      <c r="O4" s="19"/>
      <c r="P4" s="9"/>
    </row>
    <row r="5" spans="1:16" x14ac:dyDescent="0.2">
      <c r="A5" s="7">
        <v>44066</v>
      </c>
      <c r="B5" t="s">
        <v>11</v>
      </c>
      <c r="C5">
        <v>73</v>
      </c>
      <c r="D5">
        <v>86</v>
      </c>
      <c r="E5">
        <v>129</v>
      </c>
      <c r="F5">
        <v>100</v>
      </c>
      <c r="G5">
        <v>155</v>
      </c>
      <c r="H5">
        <v>105</v>
      </c>
      <c r="I5">
        <v>98</v>
      </c>
      <c r="J5">
        <v>25</v>
      </c>
      <c r="K5">
        <v>64</v>
      </c>
      <c r="L5">
        <v>36</v>
      </c>
      <c r="M5">
        <f>SUM(C5:L5)</f>
        <v>871</v>
      </c>
      <c r="N5">
        <v>178</v>
      </c>
      <c r="O5" s="19"/>
      <c r="P5" s="9"/>
    </row>
    <row r="6" spans="1:16" x14ac:dyDescent="0.2">
      <c r="A6" s="7">
        <v>44066</v>
      </c>
      <c r="B6" t="s">
        <v>23</v>
      </c>
      <c r="C6">
        <v>5</v>
      </c>
      <c r="D6">
        <v>83</v>
      </c>
      <c r="E6">
        <v>117</v>
      </c>
      <c r="F6">
        <v>84</v>
      </c>
      <c r="G6">
        <v>140</v>
      </c>
      <c r="H6">
        <v>76</v>
      </c>
      <c r="I6">
        <v>85</v>
      </c>
      <c r="J6">
        <v>40</v>
      </c>
      <c r="K6">
        <v>64</v>
      </c>
      <c r="L6">
        <v>31</v>
      </c>
      <c r="M6">
        <v>725</v>
      </c>
      <c r="N6">
        <v>157</v>
      </c>
      <c r="O6" s="19"/>
      <c r="P6" s="9"/>
    </row>
    <row r="7" spans="1:16" x14ac:dyDescent="0.2">
      <c r="A7" s="7">
        <v>44038</v>
      </c>
      <c r="B7" t="s">
        <v>28</v>
      </c>
      <c r="C7">
        <v>71</v>
      </c>
      <c r="D7">
        <v>59</v>
      </c>
      <c r="E7">
        <v>82</v>
      </c>
      <c r="F7">
        <v>33</v>
      </c>
      <c r="G7">
        <v>115</v>
      </c>
      <c r="H7">
        <v>44</v>
      </c>
      <c r="I7">
        <v>61</v>
      </c>
      <c r="J7">
        <v>12</v>
      </c>
      <c r="K7">
        <v>45</v>
      </c>
      <c r="L7">
        <v>39</v>
      </c>
      <c r="M7">
        <v>561</v>
      </c>
      <c r="N7">
        <v>151</v>
      </c>
      <c r="O7" s="19"/>
      <c r="P7" s="9"/>
    </row>
    <row r="8" spans="1:16" x14ac:dyDescent="0.2">
      <c r="A8" s="7">
        <v>44059</v>
      </c>
      <c r="B8" t="s">
        <v>8</v>
      </c>
      <c r="C8">
        <v>0</v>
      </c>
      <c r="D8">
        <v>38</v>
      </c>
      <c r="E8">
        <v>100</v>
      </c>
      <c r="F8">
        <v>69</v>
      </c>
      <c r="G8">
        <v>131</v>
      </c>
      <c r="H8">
        <v>71</v>
      </c>
      <c r="I8">
        <v>64</v>
      </c>
      <c r="J8">
        <v>36</v>
      </c>
      <c r="K8">
        <v>50</v>
      </c>
      <c r="L8">
        <v>0</v>
      </c>
      <c r="M8">
        <v>559</v>
      </c>
      <c r="N8">
        <v>154</v>
      </c>
      <c r="O8" s="19"/>
      <c r="P8" s="9"/>
    </row>
    <row r="9" spans="1:16" x14ac:dyDescent="0.2">
      <c r="A9" s="7">
        <v>44052</v>
      </c>
      <c r="B9" t="s">
        <v>24</v>
      </c>
      <c r="C9">
        <v>79</v>
      </c>
      <c r="D9">
        <v>80</v>
      </c>
      <c r="E9">
        <v>97</v>
      </c>
      <c r="F9">
        <v>0</v>
      </c>
      <c r="G9">
        <v>124</v>
      </c>
      <c r="H9">
        <v>1</v>
      </c>
      <c r="I9">
        <v>70</v>
      </c>
      <c r="J9">
        <v>0</v>
      </c>
      <c r="K9">
        <v>13</v>
      </c>
      <c r="L9">
        <v>50</v>
      </c>
      <c r="M9">
        <v>514</v>
      </c>
      <c r="N9">
        <v>146</v>
      </c>
      <c r="O9" s="19"/>
      <c r="P9" s="9"/>
    </row>
    <row r="10" spans="1:16" x14ac:dyDescent="0.2">
      <c r="A10" s="7">
        <v>44059</v>
      </c>
      <c r="B10" t="s">
        <v>20</v>
      </c>
      <c r="C10">
        <v>62</v>
      </c>
      <c r="D10">
        <v>41</v>
      </c>
      <c r="E10">
        <v>79</v>
      </c>
      <c r="F10">
        <v>61</v>
      </c>
      <c r="G10">
        <v>101</v>
      </c>
      <c r="H10">
        <v>45</v>
      </c>
      <c r="I10">
        <v>44</v>
      </c>
      <c r="J10">
        <v>18</v>
      </c>
      <c r="K10">
        <v>41</v>
      </c>
      <c r="L10">
        <v>17</v>
      </c>
      <c r="M10">
        <v>509</v>
      </c>
      <c r="N10">
        <v>137</v>
      </c>
      <c r="O10" s="19"/>
      <c r="P10" s="9"/>
    </row>
    <row r="11" spans="1:16" x14ac:dyDescent="0.2">
      <c r="A11" s="7">
        <v>44045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103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464</v>
      </c>
      <c r="N11">
        <v>127</v>
      </c>
      <c r="O11" s="19"/>
      <c r="P11" s="9"/>
    </row>
    <row r="12" spans="1:16" x14ac:dyDescent="0.2">
      <c r="A12" s="7">
        <v>44066</v>
      </c>
      <c r="B12" t="s">
        <v>10</v>
      </c>
      <c r="C12">
        <v>60</v>
      </c>
      <c r="D12">
        <v>65</v>
      </c>
      <c r="E12">
        <v>125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437</v>
      </c>
      <c r="N12">
        <v>136</v>
      </c>
      <c r="O12" s="19"/>
      <c r="P12" s="9"/>
    </row>
    <row r="13" spans="1:16" x14ac:dyDescent="0.2">
      <c r="A13" s="7">
        <v>44066</v>
      </c>
      <c r="B13" t="s">
        <v>14</v>
      </c>
      <c r="C13">
        <v>35</v>
      </c>
      <c r="D13">
        <v>44</v>
      </c>
      <c r="E13">
        <v>57</v>
      </c>
      <c r="F13">
        <v>29</v>
      </c>
      <c r="G13">
        <v>83</v>
      </c>
      <c r="H13">
        <v>34</v>
      </c>
      <c r="I13">
        <v>50</v>
      </c>
      <c r="J13">
        <v>12</v>
      </c>
      <c r="K13">
        <v>45</v>
      </c>
      <c r="L13">
        <v>25</v>
      </c>
      <c r="M13">
        <v>414</v>
      </c>
      <c r="N13">
        <v>94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44052</v>
      </c>
      <c r="B15" t="s">
        <v>25</v>
      </c>
      <c r="C15">
        <v>55</v>
      </c>
      <c r="D15">
        <v>49</v>
      </c>
      <c r="E15">
        <v>61</v>
      </c>
      <c r="F15">
        <v>1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304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44052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79</v>
      </c>
      <c r="H17">
        <v>16</v>
      </c>
      <c r="I17">
        <v>22</v>
      </c>
      <c r="J17">
        <v>0</v>
      </c>
      <c r="K17">
        <v>24</v>
      </c>
      <c r="L17">
        <v>31</v>
      </c>
      <c r="M17">
        <v>251</v>
      </c>
      <c r="N17">
        <v>104</v>
      </c>
      <c r="O17" s="19"/>
      <c r="P17" s="9"/>
    </row>
    <row r="18" spans="1:16" x14ac:dyDescent="0.2">
      <c r="A18" s="7">
        <v>44052</v>
      </c>
      <c r="B18" t="s">
        <v>16</v>
      </c>
      <c r="C18">
        <v>0</v>
      </c>
      <c r="D18">
        <v>38</v>
      </c>
      <c r="E18">
        <v>39</v>
      </c>
      <c r="F18">
        <v>12</v>
      </c>
      <c r="G18">
        <v>36</v>
      </c>
      <c r="H18">
        <v>29</v>
      </c>
      <c r="I18">
        <v>38</v>
      </c>
      <c r="J18">
        <v>3</v>
      </c>
      <c r="K18">
        <v>5</v>
      </c>
      <c r="L18">
        <v>8</v>
      </c>
      <c r="M18">
        <v>208</v>
      </c>
      <c r="N18">
        <v>78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44066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44066</v>
      </c>
      <c r="B22" t="s">
        <v>29</v>
      </c>
      <c r="C22">
        <v>0</v>
      </c>
      <c r="D22">
        <v>0</v>
      </c>
      <c r="E22">
        <v>15</v>
      </c>
      <c r="F22">
        <v>3</v>
      </c>
      <c r="G22">
        <v>59</v>
      </c>
      <c r="H22">
        <v>11</v>
      </c>
      <c r="I22">
        <v>24</v>
      </c>
      <c r="J22">
        <v>0</v>
      </c>
      <c r="K22">
        <v>6</v>
      </c>
      <c r="L22">
        <v>0</v>
      </c>
      <c r="M22">
        <v>118</v>
      </c>
      <c r="N22">
        <v>78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58.684210526315788</v>
      </c>
      <c r="E24" s="11">
        <f t="shared" si="0"/>
        <v>76.761904761904759</v>
      </c>
      <c r="F24" s="11">
        <f t="shared" si="0"/>
        <v>43.578947368421055</v>
      </c>
      <c r="G24" s="11">
        <f t="shared" si="0"/>
        <v>94.454545454545453</v>
      </c>
      <c r="H24" s="11">
        <f t="shared" si="0"/>
        <v>43.61904761904762</v>
      </c>
      <c r="I24" s="11">
        <f t="shared" si="0"/>
        <v>54.18181818181818</v>
      </c>
      <c r="J24" s="11">
        <v>0</v>
      </c>
      <c r="K24" s="11">
        <v>0</v>
      </c>
      <c r="L24" s="11">
        <v>0</v>
      </c>
      <c r="M24" s="11">
        <f>AVERAGEIF(M2:M23,"&gt;0")</f>
        <v>463.04545454545456</v>
      </c>
      <c r="N24" s="11">
        <f>AVERAGEIF(N2:N23,"&gt;0")</f>
        <v>121.31818181818181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91E8-17EC-409B-9068-BE3B580AE25B}">
  <dimension ref="A1:Q55"/>
  <sheetViews>
    <sheetView workbookViewId="0">
      <selection activeCell="J39" sqref="J3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44059</v>
      </c>
      <c r="B2" t="s">
        <v>12</v>
      </c>
      <c r="C2">
        <v>99</v>
      </c>
      <c r="D2">
        <v>119</v>
      </c>
      <c r="E2">
        <v>150</v>
      </c>
      <c r="F2">
        <v>102</v>
      </c>
      <c r="G2">
        <v>198</v>
      </c>
      <c r="H2">
        <v>122</v>
      </c>
      <c r="I2">
        <v>126</v>
      </c>
      <c r="J2">
        <v>55</v>
      </c>
      <c r="K2">
        <v>81</v>
      </c>
      <c r="L2">
        <v>54</v>
      </c>
      <c r="M2">
        <v>1106</v>
      </c>
      <c r="N2">
        <v>203</v>
      </c>
      <c r="O2" s="19"/>
      <c r="P2" s="9"/>
    </row>
    <row r="3" spans="1:16" x14ac:dyDescent="0.2">
      <c r="A3" s="7">
        <v>44073</v>
      </c>
      <c r="B3" t="s">
        <v>17</v>
      </c>
      <c r="C3">
        <v>82</v>
      </c>
      <c r="D3">
        <v>96</v>
      </c>
      <c r="E3">
        <v>140</v>
      </c>
      <c r="F3">
        <v>117</v>
      </c>
      <c r="G3">
        <v>176</v>
      </c>
      <c r="H3">
        <v>131</v>
      </c>
      <c r="I3">
        <v>124</v>
      </c>
      <c r="J3">
        <v>57</v>
      </c>
      <c r="K3">
        <v>91</v>
      </c>
      <c r="L3">
        <v>44</v>
      </c>
      <c r="M3">
        <v>1058</v>
      </c>
      <c r="N3">
        <v>191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44073</v>
      </c>
      <c r="B5" t="s">
        <v>11</v>
      </c>
      <c r="C5">
        <v>73</v>
      </c>
      <c r="D5">
        <v>86</v>
      </c>
      <c r="E5">
        <v>130</v>
      </c>
      <c r="F5">
        <v>102</v>
      </c>
      <c r="G5">
        <v>158</v>
      </c>
      <c r="H5">
        <v>108</v>
      </c>
      <c r="I5">
        <v>98</v>
      </c>
      <c r="J5">
        <v>25</v>
      </c>
      <c r="K5">
        <v>64</v>
      </c>
      <c r="L5">
        <v>36</v>
      </c>
      <c r="M5">
        <f>SUM(C5:L5)</f>
        <v>880</v>
      </c>
      <c r="N5">
        <v>182</v>
      </c>
      <c r="O5" s="19"/>
      <c r="P5" s="9"/>
    </row>
    <row r="6" spans="1:16" x14ac:dyDescent="0.2">
      <c r="A6" s="7">
        <v>44073</v>
      </c>
      <c r="B6" t="s">
        <v>23</v>
      </c>
      <c r="C6">
        <v>5</v>
      </c>
      <c r="D6">
        <v>83</v>
      </c>
      <c r="E6">
        <v>117</v>
      </c>
      <c r="F6">
        <v>85</v>
      </c>
      <c r="G6">
        <v>140</v>
      </c>
      <c r="H6">
        <v>76</v>
      </c>
      <c r="I6">
        <v>85</v>
      </c>
      <c r="J6">
        <v>40</v>
      </c>
      <c r="K6">
        <v>64</v>
      </c>
      <c r="L6">
        <v>31</v>
      </c>
      <c r="M6">
        <v>726</v>
      </c>
      <c r="N6">
        <v>157</v>
      </c>
      <c r="O6" s="19"/>
      <c r="P6" s="9"/>
    </row>
    <row r="7" spans="1:16" x14ac:dyDescent="0.2">
      <c r="A7" s="7">
        <v>44073</v>
      </c>
      <c r="B7" t="s">
        <v>8</v>
      </c>
      <c r="C7">
        <v>0</v>
      </c>
      <c r="D7">
        <v>38</v>
      </c>
      <c r="E7">
        <v>100</v>
      </c>
      <c r="F7">
        <v>72</v>
      </c>
      <c r="G7">
        <v>131</v>
      </c>
      <c r="H7">
        <v>76</v>
      </c>
      <c r="I7">
        <v>64</v>
      </c>
      <c r="J7">
        <v>36</v>
      </c>
      <c r="K7">
        <v>50</v>
      </c>
      <c r="L7">
        <v>0</v>
      </c>
      <c r="M7">
        <v>567</v>
      </c>
      <c r="N7">
        <v>155</v>
      </c>
      <c r="O7" s="19"/>
      <c r="P7" s="9"/>
    </row>
    <row r="8" spans="1:16" x14ac:dyDescent="0.2">
      <c r="A8" s="7">
        <v>44038</v>
      </c>
      <c r="B8" t="s">
        <v>28</v>
      </c>
      <c r="C8">
        <v>71</v>
      </c>
      <c r="D8">
        <v>59</v>
      </c>
      <c r="E8">
        <v>82</v>
      </c>
      <c r="F8">
        <v>33</v>
      </c>
      <c r="G8">
        <v>115</v>
      </c>
      <c r="H8">
        <v>44</v>
      </c>
      <c r="I8">
        <v>61</v>
      </c>
      <c r="J8">
        <v>12</v>
      </c>
      <c r="K8">
        <v>45</v>
      </c>
      <c r="L8">
        <v>39</v>
      </c>
      <c r="M8">
        <v>561</v>
      </c>
      <c r="N8">
        <v>151</v>
      </c>
      <c r="O8" s="19"/>
      <c r="P8" s="9"/>
    </row>
    <row r="9" spans="1:16" x14ac:dyDescent="0.2">
      <c r="A9" s="7">
        <v>44073</v>
      </c>
      <c r="B9" t="s">
        <v>24</v>
      </c>
      <c r="C9">
        <v>79</v>
      </c>
      <c r="D9">
        <v>81</v>
      </c>
      <c r="E9">
        <v>97</v>
      </c>
      <c r="F9">
        <v>0</v>
      </c>
      <c r="G9">
        <v>124</v>
      </c>
      <c r="H9">
        <v>1</v>
      </c>
      <c r="I9">
        <v>70</v>
      </c>
      <c r="J9">
        <v>0</v>
      </c>
      <c r="K9">
        <v>14</v>
      </c>
      <c r="L9">
        <v>50</v>
      </c>
      <c r="M9">
        <v>516</v>
      </c>
      <c r="N9">
        <v>146</v>
      </c>
      <c r="O9" s="19"/>
      <c r="P9" s="9"/>
    </row>
    <row r="10" spans="1:16" x14ac:dyDescent="0.2">
      <c r="A10" s="7">
        <v>44059</v>
      </c>
      <c r="B10" t="s">
        <v>20</v>
      </c>
      <c r="C10">
        <v>62</v>
      </c>
      <c r="D10">
        <v>41</v>
      </c>
      <c r="E10">
        <v>79</v>
      </c>
      <c r="F10">
        <v>61</v>
      </c>
      <c r="G10">
        <v>101</v>
      </c>
      <c r="H10">
        <v>45</v>
      </c>
      <c r="I10">
        <v>44</v>
      </c>
      <c r="J10">
        <v>18</v>
      </c>
      <c r="K10">
        <v>41</v>
      </c>
      <c r="L10">
        <v>17</v>
      </c>
      <c r="M10">
        <v>509</v>
      </c>
      <c r="N10">
        <v>137</v>
      </c>
      <c r="O10" s="19"/>
      <c r="P10" s="9"/>
    </row>
    <row r="11" spans="1:16" x14ac:dyDescent="0.2">
      <c r="A11" s="7">
        <v>44073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104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465</v>
      </c>
      <c r="N11">
        <v>128</v>
      </c>
      <c r="O11" s="19"/>
      <c r="P11" s="9"/>
    </row>
    <row r="12" spans="1:16" x14ac:dyDescent="0.2">
      <c r="A12" s="7">
        <v>44073</v>
      </c>
      <c r="B12" t="s">
        <v>10</v>
      </c>
      <c r="C12">
        <v>60</v>
      </c>
      <c r="D12">
        <v>65</v>
      </c>
      <c r="E12">
        <v>125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437</v>
      </c>
      <c r="N12">
        <v>136</v>
      </c>
      <c r="O12" s="19"/>
      <c r="P12" s="9"/>
    </row>
    <row r="13" spans="1:16" x14ac:dyDescent="0.2">
      <c r="A13" s="7">
        <v>44066</v>
      </c>
      <c r="B13" t="s">
        <v>14</v>
      </c>
      <c r="C13">
        <v>35</v>
      </c>
      <c r="D13">
        <v>44</v>
      </c>
      <c r="E13">
        <v>57</v>
      </c>
      <c r="F13">
        <v>29</v>
      </c>
      <c r="G13">
        <v>83</v>
      </c>
      <c r="H13">
        <v>34</v>
      </c>
      <c r="I13">
        <v>50</v>
      </c>
      <c r="J13">
        <v>12</v>
      </c>
      <c r="K13">
        <v>45</v>
      </c>
      <c r="L13">
        <v>25</v>
      </c>
      <c r="M13">
        <v>414</v>
      </c>
      <c r="N13">
        <v>94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44073</v>
      </c>
      <c r="B15" t="s">
        <v>25</v>
      </c>
      <c r="C15">
        <v>55</v>
      </c>
      <c r="D15">
        <v>49</v>
      </c>
      <c r="E15">
        <v>61</v>
      </c>
      <c r="F15">
        <v>4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307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44073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83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258</v>
      </c>
      <c r="N17">
        <v>106</v>
      </c>
      <c r="O17" s="19"/>
      <c r="P17" s="9"/>
    </row>
    <row r="18" spans="1:16" x14ac:dyDescent="0.2">
      <c r="A18" s="7">
        <v>44073</v>
      </c>
      <c r="B18" t="s">
        <v>16</v>
      </c>
      <c r="C18">
        <v>0</v>
      </c>
      <c r="D18">
        <v>38</v>
      </c>
      <c r="E18">
        <v>40</v>
      </c>
      <c r="F18">
        <v>12</v>
      </c>
      <c r="G18">
        <v>36</v>
      </c>
      <c r="H18">
        <v>32</v>
      </c>
      <c r="I18">
        <v>38</v>
      </c>
      <c r="J18">
        <v>3</v>
      </c>
      <c r="K18">
        <v>5</v>
      </c>
      <c r="L18">
        <v>8</v>
      </c>
      <c r="M18">
        <v>212</v>
      </c>
      <c r="N18">
        <v>81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44073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44073</v>
      </c>
      <c r="B22" t="s">
        <v>29</v>
      </c>
      <c r="C22">
        <v>0</v>
      </c>
      <c r="D22">
        <v>0</v>
      </c>
      <c r="E22">
        <v>15</v>
      </c>
      <c r="F22">
        <v>3</v>
      </c>
      <c r="G22">
        <v>59</v>
      </c>
      <c r="H22">
        <v>11</v>
      </c>
      <c r="I22">
        <v>24</v>
      </c>
      <c r="J22">
        <v>0</v>
      </c>
      <c r="K22">
        <v>6</v>
      </c>
      <c r="L22">
        <v>0</v>
      </c>
      <c r="M22">
        <v>118</v>
      </c>
      <c r="N22">
        <v>78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58.842105263157897</v>
      </c>
      <c r="E24" s="11">
        <f t="shared" si="0"/>
        <v>76.952380952380949</v>
      </c>
      <c r="F24" s="11">
        <f t="shared" si="0"/>
        <v>44.10526315789474</v>
      </c>
      <c r="G24" s="11">
        <f t="shared" si="0"/>
        <v>94.86363636363636</v>
      </c>
      <c r="H24" s="11">
        <f t="shared" si="0"/>
        <v>44.238095238095241</v>
      </c>
      <c r="I24" s="11">
        <f t="shared" si="0"/>
        <v>54.272727272727273</v>
      </c>
      <c r="J24" s="11">
        <v>0</v>
      </c>
      <c r="K24" s="11">
        <v>0</v>
      </c>
      <c r="L24" s="11">
        <v>0</v>
      </c>
      <c r="M24" s="11">
        <f>AVERAGEIF(M2:M23,"&gt;0")</f>
        <v>465</v>
      </c>
      <c r="N24" s="11">
        <f>AVERAGEIF(N2:N23,"&gt;0")</f>
        <v>121.90909090909091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0DE2-8929-4E7C-96C5-299FC6D292B3}">
  <dimension ref="A1:Q55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44080</v>
      </c>
      <c r="B2" t="s">
        <v>12</v>
      </c>
      <c r="C2">
        <v>99</v>
      </c>
      <c r="D2">
        <v>119</v>
      </c>
      <c r="E2">
        <v>150</v>
      </c>
      <c r="F2">
        <v>103</v>
      </c>
      <c r="G2">
        <v>198</v>
      </c>
      <c r="H2">
        <v>122</v>
      </c>
      <c r="I2">
        <v>126</v>
      </c>
      <c r="J2">
        <v>55</v>
      </c>
      <c r="K2">
        <v>81</v>
      </c>
      <c r="L2">
        <v>54</v>
      </c>
      <c r="M2">
        <v>1107</v>
      </c>
      <c r="N2">
        <v>203</v>
      </c>
      <c r="O2" s="19"/>
      <c r="P2" s="9"/>
    </row>
    <row r="3" spans="1:16" x14ac:dyDescent="0.2">
      <c r="A3" s="7">
        <v>44080</v>
      </c>
      <c r="B3" t="s">
        <v>17</v>
      </c>
      <c r="C3">
        <v>82</v>
      </c>
      <c r="D3">
        <v>96</v>
      </c>
      <c r="E3">
        <v>141</v>
      </c>
      <c r="F3">
        <v>120</v>
      </c>
      <c r="G3">
        <v>176</v>
      </c>
      <c r="H3">
        <v>131</v>
      </c>
      <c r="I3">
        <v>125</v>
      </c>
      <c r="J3">
        <v>57</v>
      </c>
      <c r="K3">
        <v>91</v>
      </c>
      <c r="L3">
        <v>44</v>
      </c>
      <c r="M3">
        <v>1063</v>
      </c>
      <c r="N3">
        <v>191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44080</v>
      </c>
      <c r="B5" t="s">
        <v>11</v>
      </c>
      <c r="C5">
        <v>73</v>
      </c>
      <c r="D5">
        <v>86</v>
      </c>
      <c r="E5">
        <v>131</v>
      </c>
      <c r="F5">
        <v>104</v>
      </c>
      <c r="G5">
        <v>161</v>
      </c>
      <c r="H5">
        <v>108</v>
      </c>
      <c r="I5">
        <v>98</v>
      </c>
      <c r="J5">
        <v>25</v>
      </c>
      <c r="K5">
        <v>64</v>
      </c>
      <c r="L5">
        <v>36</v>
      </c>
      <c r="M5">
        <f>SUM(C5:L5)</f>
        <v>886</v>
      </c>
      <c r="N5">
        <v>183</v>
      </c>
      <c r="O5" s="19"/>
      <c r="P5" s="9"/>
    </row>
    <row r="6" spans="1:16" x14ac:dyDescent="0.2">
      <c r="A6" s="7">
        <v>44080</v>
      </c>
      <c r="B6" t="s">
        <v>23</v>
      </c>
      <c r="C6">
        <v>5</v>
      </c>
      <c r="D6">
        <v>83</v>
      </c>
      <c r="E6">
        <v>117</v>
      </c>
      <c r="F6">
        <v>85</v>
      </c>
      <c r="G6">
        <v>140</v>
      </c>
      <c r="H6">
        <v>76</v>
      </c>
      <c r="I6">
        <v>86</v>
      </c>
      <c r="J6">
        <v>40</v>
      </c>
      <c r="K6">
        <v>64</v>
      </c>
      <c r="L6">
        <v>31</v>
      </c>
      <c r="M6">
        <v>727</v>
      </c>
      <c r="N6">
        <v>158</v>
      </c>
      <c r="O6" s="19"/>
      <c r="P6" s="9"/>
    </row>
    <row r="7" spans="1:16" x14ac:dyDescent="0.2">
      <c r="A7" s="7">
        <v>44080</v>
      </c>
      <c r="B7" t="s">
        <v>8</v>
      </c>
      <c r="C7">
        <v>0</v>
      </c>
      <c r="D7">
        <v>38</v>
      </c>
      <c r="E7">
        <v>100</v>
      </c>
      <c r="F7">
        <v>73</v>
      </c>
      <c r="G7">
        <v>132</v>
      </c>
      <c r="H7">
        <v>76</v>
      </c>
      <c r="I7">
        <v>64</v>
      </c>
      <c r="J7">
        <v>36</v>
      </c>
      <c r="K7">
        <v>50</v>
      </c>
      <c r="L7">
        <v>0</v>
      </c>
      <c r="M7">
        <v>569</v>
      </c>
      <c r="N7">
        <v>156</v>
      </c>
      <c r="O7" s="19"/>
      <c r="P7" s="9"/>
    </row>
    <row r="8" spans="1:16" x14ac:dyDescent="0.2">
      <c r="A8" s="7">
        <v>44038</v>
      </c>
      <c r="B8" t="s">
        <v>28</v>
      </c>
      <c r="C8">
        <v>71</v>
      </c>
      <c r="D8">
        <v>59</v>
      </c>
      <c r="E8">
        <v>82</v>
      </c>
      <c r="F8">
        <v>33</v>
      </c>
      <c r="G8">
        <v>115</v>
      </c>
      <c r="H8">
        <v>44</v>
      </c>
      <c r="I8">
        <v>61</v>
      </c>
      <c r="J8">
        <v>12</v>
      </c>
      <c r="K8">
        <v>45</v>
      </c>
      <c r="L8">
        <v>39</v>
      </c>
      <c r="M8">
        <v>561</v>
      </c>
      <c r="N8">
        <v>151</v>
      </c>
      <c r="O8" s="19"/>
      <c r="P8" s="9"/>
    </row>
    <row r="9" spans="1:16" x14ac:dyDescent="0.2">
      <c r="A9" s="7">
        <v>44073</v>
      </c>
      <c r="B9" t="s">
        <v>24</v>
      </c>
      <c r="C9">
        <v>79</v>
      </c>
      <c r="D9">
        <v>81</v>
      </c>
      <c r="E9">
        <v>97</v>
      </c>
      <c r="F9">
        <v>0</v>
      </c>
      <c r="G9">
        <v>124</v>
      </c>
      <c r="H9">
        <v>1</v>
      </c>
      <c r="I9">
        <v>70</v>
      </c>
      <c r="J9">
        <v>0</v>
      </c>
      <c r="K9">
        <v>14</v>
      </c>
      <c r="L9">
        <v>50</v>
      </c>
      <c r="M9">
        <v>516</v>
      </c>
      <c r="N9">
        <v>146</v>
      </c>
      <c r="O9" s="19"/>
      <c r="P9" s="9"/>
    </row>
    <row r="10" spans="1:16" x14ac:dyDescent="0.2">
      <c r="A10" s="7">
        <v>44059</v>
      </c>
      <c r="B10" t="s">
        <v>20</v>
      </c>
      <c r="C10">
        <v>62</v>
      </c>
      <c r="D10">
        <v>41</v>
      </c>
      <c r="E10">
        <v>79</v>
      </c>
      <c r="F10">
        <v>61</v>
      </c>
      <c r="G10">
        <v>101</v>
      </c>
      <c r="H10">
        <v>45</v>
      </c>
      <c r="I10">
        <v>44</v>
      </c>
      <c r="J10">
        <v>18</v>
      </c>
      <c r="K10">
        <v>41</v>
      </c>
      <c r="L10">
        <v>17</v>
      </c>
      <c r="M10">
        <v>509</v>
      </c>
      <c r="N10">
        <v>137</v>
      </c>
      <c r="O10" s="19"/>
      <c r="P10" s="9"/>
    </row>
    <row r="11" spans="1:16" x14ac:dyDescent="0.2">
      <c r="A11" s="7">
        <v>44073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104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465</v>
      </c>
      <c r="N11">
        <v>128</v>
      </c>
      <c r="O11" s="19"/>
      <c r="P11" s="9"/>
    </row>
    <row r="12" spans="1:16" x14ac:dyDescent="0.2">
      <c r="A12" s="7">
        <v>44080</v>
      </c>
      <c r="B12" t="s">
        <v>36</v>
      </c>
      <c r="C12">
        <v>60</v>
      </c>
      <c r="D12">
        <v>65</v>
      </c>
      <c r="E12">
        <v>126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438</v>
      </c>
      <c r="N12">
        <v>136</v>
      </c>
      <c r="O12" s="19"/>
      <c r="P12" s="9"/>
    </row>
    <row r="13" spans="1:16" x14ac:dyDescent="0.2">
      <c r="A13" s="7">
        <v>44066</v>
      </c>
      <c r="B13" t="s">
        <v>14</v>
      </c>
      <c r="C13">
        <v>35</v>
      </c>
      <c r="D13">
        <v>44</v>
      </c>
      <c r="E13">
        <v>57</v>
      </c>
      <c r="F13">
        <v>29</v>
      </c>
      <c r="G13">
        <v>83</v>
      </c>
      <c r="H13">
        <v>34</v>
      </c>
      <c r="I13">
        <v>50</v>
      </c>
      <c r="J13">
        <v>12</v>
      </c>
      <c r="K13">
        <v>45</v>
      </c>
      <c r="L13">
        <v>25</v>
      </c>
      <c r="M13">
        <v>414</v>
      </c>
      <c r="N13">
        <v>94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44073</v>
      </c>
      <c r="B15" t="s">
        <v>25</v>
      </c>
      <c r="C15">
        <v>55</v>
      </c>
      <c r="D15">
        <v>49</v>
      </c>
      <c r="E15">
        <v>61</v>
      </c>
      <c r="F15">
        <v>4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307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44073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83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258</v>
      </c>
      <c r="N17">
        <v>106</v>
      </c>
      <c r="O17" s="19"/>
      <c r="P17" s="9"/>
    </row>
    <row r="18" spans="1:16" x14ac:dyDescent="0.2">
      <c r="A18" s="7">
        <v>44073</v>
      </c>
      <c r="B18" t="s">
        <v>16</v>
      </c>
      <c r="C18">
        <v>0</v>
      </c>
      <c r="D18">
        <v>38</v>
      </c>
      <c r="E18">
        <v>40</v>
      </c>
      <c r="F18">
        <v>12</v>
      </c>
      <c r="G18">
        <v>36</v>
      </c>
      <c r="H18">
        <v>32</v>
      </c>
      <c r="I18">
        <v>38</v>
      </c>
      <c r="J18">
        <v>3</v>
      </c>
      <c r="K18">
        <v>5</v>
      </c>
      <c r="L18">
        <v>8</v>
      </c>
      <c r="M18">
        <v>212</v>
      </c>
      <c r="N18">
        <v>81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44080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44080</v>
      </c>
      <c r="B22" t="s">
        <v>29</v>
      </c>
      <c r="C22">
        <v>0</v>
      </c>
      <c r="D22">
        <v>0</v>
      </c>
      <c r="E22">
        <v>15</v>
      </c>
      <c r="F22">
        <v>3</v>
      </c>
      <c r="G22">
        <v>59</v>
      </c>
      <c r="H22">
        <v>11</v>
      </c>
      <c r="I22">
        <v>24</v>
      </c>
      <c r="J22">
        <v>0</v>
      </c>
      <c r="K22">
        <v>6</v>
      </c>
      <c r="L22">
        <v>0</v>
      </c>
      <c r="M22">
        <v>118</v>
      </c>
      <c r="N22">
        <v>78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55.266666666666666</v>
      </c>
      <c r="D24" s="11">
        <f t="shared" si="0"/>
        <v>58.842105263157897</v>
      </c>
      <c r="E24" s="11">
        <f t="shared" si="0"/>
        <v>77.095238095238102</v>
      </c>
      <c r="F24" s="11">
        <f t="shared" si="0"/>
        <v>44.473684210526315</v>
      </c>
      <c r="G24" s="11">
        <f t="shared" si="0"/>
        <v>95.045454545454547</v>
      </c>
      <c r="H24" s="11">
        <f t="shared" si="0"/>
        <v>44.238095238095241</v>
      </c>
      <c r="I24" s="11">
        <f t="shared" si="0"/>
        <v>54.363636363636367</v>
      </c>
      <c r="J24" s="11">
        <v>0</v>
      </c>
      <c r="K24" s="11">
        <v>0</v>
      </c>
      <c r="L24" s="11">
        <v>0</v>
      </c>
      <c r="M24" s="11">
        <f>AVERAGEIF(M2:M23,"&gt;0")</f>
        <v>465.72727272727275</v>
      </c>
      <c r="N24" s="11">
        <f>AVERAGEIF(N2:N23,"&gt;0")</f>
        <v>122.04545454545455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2951-A916-4FE5-BFC0-74D7BFEFC8E4}">
  <dimension ref="A1:Q55"/>
  <sheetViews>
    <sheetView workbookViewId="0">
      <selection activeCell="B9" sqref="B9:N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44087</v>
      </c>
      <c r="B2" t="s">
        <v>12</v>
      </c>
      <c r="C2">
        <v>99</v>
      </c>
      <c r="D2">
        <v>119</v>
      </c>
      <c r="E2">
        <v>150</v>
      </c>
      <c r="F2">
        <v>105</v>
      </c>
      <c r="G2">
        <v>198</v>
      </c>
      <c r="H2">
        <v>122</v>
      </c>
      <c r="I2">
        <v>126</v>
      </c>
      <c r="J2">
        <v>55</v>
      </c>
      <c r="K2">
        <v>81</v>
      </c>
      <c r="L2">
        <v>54</v>
      </c>
      <c r="M2">
        <v>1109</v>
      </c>
      <c r="N2">
        <v>203</v>
      </c>
      <c r="O2" s="19"/>
      <c r="P2" s="9"/>
    </row>
    <row r="3" spans="1:16" x14ac:dyDescent="0.2">
      <c r="A3" s="7">
        <v>44087</v>
      </c>
      <c r="B3" t="s">
        <v>17</v>
      </c>
      <c r="C3">
        <v>83</v>
      </c>
      <c r="D3">
        <v>96</v>
      </c>
      <c r="E3">
        <v>142</v>
      </c>
      <c r="F3">
        <v>121</v>
      </c>
      <c r="G3">
        <v>177</v>
      </c>
      <c r="H3">
        <v>132</v>
      </c>
      <c r="I3">
        <v>126</v>
      </c>
      <c r="J3">
        <v>57</v>
      </c>
      <c r="K3">
        <v>91</v>
      </c>
      <c r="L3">
        <v>44</v>
      </c>
      <c r="M3">
        <v>1069</v>
      </c>
      <c r="N3">
        <v>191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44087</v>
      </c>
      <c r="B5" t="s">
        <v>11</v>
      </c>
      <c r="C5">
        <v>74</v>
      </c>
      <c r="D5">
        <v>91</v>
      </c>
      <c r="E5">
        <v>132</v>
      </c>
      <c r="F5">
        <v>108</v>
      </c>
      <c r="G5">
        <v>164</v>
      </c>
      <c r="H5">
        <v>109</v>
      </c>
      <c r="I5">
        <v>98</v>
      </c>
      <c r="J5">
        <v>25</v>
      </c>
      <c r="K5">
        <v>64</v>
      </c>
      <c r="L5">
        <v>36</v>
      </c>
      <c r="M5">
        <f>SUM(C5:L5)</f>
        <v>901</v>
      </c>
      <c r="N5">
        <v>183</v>
      </c>
      <c r="O5" s="19"/>
      <c r="P5" s="9"/>
    </row>
    <row r="6" spans="1:16" x14ac:dyDescent="0.2">
      <c r="A6" s="7">
        <v>44080</v>
      </c>
      <c r="B6" t="s">
        <v>23</v>
      </c>
      <c r="C6">
        <v>5</v>
      </c>
      <c r="D6">
        <v>83</v>
      </c>
      <c r="E6">
        <v>117</v>
      </c>
      <c r="F6">
        <v>85</v>
      </c>
      <c r="G6">
        <v>140</v>
      </c>
      <c r="H6">
        <v>76</v>
      </c>
      <c r="I6">
        <v>86</v>
      </c>
      <c r="J6">
        <v>40</v>
      </c>
      <c r="K6">
        <v>64</v>
      </c>
      <c r="L6">
        <v>31</v>
      </c>
      <c r="M6">
        <v>727</v>
      </c>
      <c r="N6">
        <v>158</v>
      </c>
      <c r="O6" s="19"/>
      <c r="P6" s="9"/>
    </row>
    <row r="7" spans="1:16" x14ac:dyDescent="0.2">
      <c r="A7" s="7">
        <v>44087</v>
      </c>
      <c r="B7" t="s">
        <v>8</v>
      </c>
      <c r="C7">
        <v>0</v>
      </c>
      <c r="D7">
        <v>38</v>
      </c>
      <c r="E7">
        <v>102</v>
      </c>
      <c r="F7">
        <v>74</v>
      </c>
      <c r="G7">
        <v>133</v>
      </c>
      <c r="H7">
        <v>76</v>
      </c>
      <c r="I7">
        <v>65</v>
      </c>
      <c r="J7">
        <v>36</v>
      </c>
      <c r="K7">
        <v>50</v>
      </c>
      <c r="L7">
        <v>0</v>
      </c>
      <c r="M7">
        <v>574</v>
      </c>
      <c r="N7">
        <v>157</v>
      </c>
      <c r="O7" s="19"/>
      <c r="P7" s="9"/>
    </row>
    <row r="8" spans="1:16" x14ac:dyDescent="0.2">
      <c r="A8" s="7">
        <v>44087</v>
      </c>
      <c r="B8" t="s">
        <v>28</v>
      </c>
      <c r="C8">
        <v>71</v>
      </c>
      <c r="D8">
        <v>59</v>
      </c>
      <c r="E8">
        <v>84</v>
      </c>
      <c r="F8">
        <v>39</v>
      </c>
      <c r="G8">
        <v>116</v>
      </c>
      <c r="H8">
        <v>44</v>
      </c>
      <c r="I8">
        <v>63</v>
      </c>
      <c r="J8">
        <v>12</v>
      </c>
      <c r="K8">
        <v>46</v>
      </c>
      <c r="L8">
        <v>39</v>
      </c>
      <c r="M8">
        <v>573</v>
      </c>
      <c r="N8">
        <v>151</v>
      </c>
      <c r="O8" s="19"/>
      <c r="P8" s="9"/>
    </row>
    <row r="9" spans="1:16" x14ac:dyDescent="0.2">
      <c r="A9" s="7">
        <v>44087</v>
      </c>
      <c r="B9" t="s">
        <v>24</v>
      </c>
      <c r="C9">
        <v>79</v>
      </c>
      <c r="D9">
        <v>83</v>
      </c>
      <c r="E9">
        <v>98</v>
      </c>
      <c r="F9">
        <v>0</v>
      </c>
      <c r="G9">
        <v>126</v>
      </c>
      <c r="H9">
        <v>1</v>
      </c>
      <c r="I9">
        <v>70</v>
      </c>
      <c r="J9">
        <v>0</v>
      </c>
      <c r="K9">
        <v>14</v>
      </c>
      <c r="L9">
        <v>50</v>
      </c>
      <c r="M9">
        <v>521</v>
      </c>
      <c r="N9">
        <v>146</v>
      </c>
      <c r="O9" s="19"/>
      <c r="P9" s="9"/>
    </row>
    <row r="10" spans="1:16" x14ac:dyDescent="0.2">
      <c r="A10" s="7">
        <v>44059</v>
      </c>
      <c r="B10" t="s">
        <v>20</v>
      </c>
      <c r="C10">
        <v>62</v>
      </c>
      <c r="D10">
        <v>41</v>
      </c>
      <c r="E10">
        <v>79</v>
      </c>
      <c r="F10">
        <v>61</v>
      </c>
      <c r="G10">
        <v>101</v>
      </c>
      <c r="H10">
        <v>45</v>
      </c>
      <c r="I10">
        <v>44</v>
      </c>
      <c r="J10">
        <v>18</v>
      </c>
      <c r="K10">
        <v>41</v>
      </c>
      <c r="L10">
        <v>17</v>
      </c>
      <c r="M10">
        <v>509</v>
      </c>
      <c r="N10">
        <v>137</v>
      </c>
      <c r="O10" s="19"/>
      <c r="P10" s="9"/>
    </row>
    <row r="11" spans="1:16" x14ac:dyDescent="0.2">
      <c r="A11" s="7">
        <v>44073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104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465</v>
      </c>
      <c r="N11">
        <v>128</v>
      </c>
      <c r="O11" s="19"/>
      <c r="P11" s="9"/>
    </row>
    <row r="12" spans="1:16" x14ac:dyDescent="0.2">
      <c r="A12" s="7">
        <v>44087</v>
      </c>
      <c r="B12" t="s">
        <v>10</v>
      </c>
      <c r="C12">
        <v>60</v>
      </c>
      <c r="D12">
        <v>65</v>
      </c>
      <c r="E12">
        <v>127</v>
      </c>
      <c r="F12">
        <v>33</v>
      </c>
      <c r="G12">
        <v>55</v>
      </c>
      <c r="H12">
        <v>6</v>
      </c>
      <c r="I12">
        <v>37</v>
      </c>
      <c r="J12">
        <v>5</v>
      </c>
      <c r="K12">
        <v>36</v>
      </c>
      <c r="L12">
        <v>15</v>
      </c>
      <c r="M12">
        <v>439</v>
      </c>
      <c r="N12">
        <v>137</v>
      </c>
      <c r="O12" s="19"/>
      <c r="P12" s="9"/>
    </row>
    <row r="13" spans="1:16" x14ac:dyDescent="0.2">
      <c r="A13" s="7">
        <v>44087</v>
      </c>
      <c r="B13" t="s">
        <v>14</v>
      </c>
      <c r="C13">
        <v>35</v>
      </c>
      <c r="D13">
        <v>44</v>
      </c>
      <c r="E13">
        <v>58</v>
      </c>
      <c r="F13">
        <v>29</v>
      </c>
      <c r="G13">
        <v>83</v>
      </c>
      <c r="H13">
        <v>34</v>
      </c>
      <c r="I13">
        <v>51</v>
      </c>
      <c r="J13">
        <v>12</v>
      </c>
      <c r="K13">
        <v>45</v>
      </c>
      <c r="L13">
        <v>25</v>
      </c>
      <c r="M13">
        <v>416</v>
      </c>
      <c r="N13">
        <v>95</v>
      </c>
      <c r="O13" s="19"/>
      <c r="P13" s="9"/>
    </row>
    <row r="14" spans="1:16" x14ac:dyDescent="0.2">
      <c r="A14" s="7">
        <v>44052</v>
      </c>
      <c r="B14" t="s">
        <v>19</v>
      </c>
      <c r="C14">
        <v>49</v>
      </c>
      <c r="D14">
        <v>47</v>
      </c>
      <c r="E14">
        <v>41</v>
      </c>
      <c r="F14">
        <v>6</v>
      </c>
      <c r="G14">
        <v>62</v>
      </c>
      <c r="H14">
        <v>10</v>
      </c>
      <c r="I14">
        <v>44</v>
      </c>
      <c r="J14">
        <v>0</v>
      </c>
      <c r="K14">
        <v>34</v>
      </c>
      <c r="L14">
        <v>24</v>
      </c>
      <c r="M14">
        <v>317</v>
      </c>
      <c r="N14">
        <v>78</v>
      </c>
      <c r="O14" s="19"/>
      <c r="P14" s="9"/>
    </row>
    <row r="15" spans="1:16" x14ac:dyDescent="0.2">
      <c r="A15" s="7">
        <v>44073</v>
      </c>
      <c r="B15" t="s">
        <v>25</v>
      </c>
      <c r="C15">
        <v>55</v>
      </c>
      <c r="D15">
        <v>49</v>
      </c>
      <c r="E15">
        <v>61</v>
      </c>
      <c r="F15">
        <v>4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307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44073</v>
      </c>
      <c r="B17" t="s">
        <v>18</v>
      </c>
      <c r="C17">
        <v>0</v>
      </c>
      <c r="D17">
        <v>31</v>
      </c>
      <c r="E17">
        <v>38</v>
      </c>
      <c r="F17">
        <v>10</v>
      </c>
      <c r="G17">
        <v>83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258</v>
      </c>
      <c r="N17">
        <v>106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44087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44087</v>
      </c>
      <c r="B22" t="s">
        <v>29</v>
      </c>
      <c r="C22">
        <v>0</v>
      </c>
      <c r="D22">
        <v>0</v>
      </c>
      <c r="E22">
        <v>15</v>
      </c>
      <c r="F22">
        <v>3</v>
      </c>
      <c r="G22">
        <v>59</v>
      </c>
      <c r="H22">
        <v>11</v>
      </c>
      <c r="I22">
        <v>24</v>
      </c>
      <c r="J22">
        <v>0</v>
      </c>
      <c r="K22">
        <v>6</v>
      </c>
      <c r="L22">
        <v>0</v>
      </c>
      <c r="M22">
        <v>118</v>
      </c>
      <c r="N22">
        <v>78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55.4</v>
      </c>
      <c r="D24" s="11">
        <f t="shared" si="0"/>
        <v>59.210526315789473</v>
      </c>
      <c r="E24" s="11">
        <f t="shared" si="0"/>
        <v>77.61904761904762</v>
      </c>
      <c r="F24" s="11">
        <f t="shared" si="0"/>
        <v>45.368421052631582</v>
      </c>
      <c r="G24" s="11">
        <f t="shared" si="0"/>
        <v>95.454545454545453</v>
      </c>
      <c r="H24" s="11">
        <f t="shared" si="0"/>
        <v>44.333333333333336</v>
      </c>
      <c r="I24" s="11">
        <f t="shared" si="0"/>
        <v>54.590909090909093</v>
      </c>
      <c r="J24" s="11">
        <v>0</v>
      </c>
      <c r="K24" s="11">
        <v>0</v>
      </c>
      <c r="L24" s="11">
        <v>0</v>
      </c>
      <c r="M24" s="11">
        <f>AVERAGEIF(M2:M23,"&gt;0")</f>
        <v>468.18181818181819</v>
      </c>
      <c r="N24" s="11">
        <f>AVERAGEIF(N2:N23,"&gt;0")</f>
        <v>122.31818181818181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9C80-C8AF-4078-99A9-35AB7CF6E100}">
  <dimension ref="A1:Q55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44094</v>
      </c>
      <c r="B2" t="s">
        <v>12</v>
      </c>
      <c r="C2">
        <v>100</v>
      </c>
      <c r="D2">
        <v>122</v>
      </c>
      <c r="E2">
        <v>151</v>
      </c>
      <c r="F2">
        <v>106</v>
      </c>
      <c r="G2">
        <v>198</v>
      </c>
      <c r="H2">
        <v>123</v>
      </c>
      <c r="I2">
        <v>127</v>
      </c>
      <c r="J2">
        <v>55</v>
      </c>
      <c r="K2">
        <v>81</v>
      </c>
      <c r="L2">
        <v>54</v>
      </c>
      <c r="M2">
        <v>1117</v>
      </c>
      <c r="N2">
        <v>203</v>
      </c>
      <c r="O2" s="19"/>
      <c r="P2" s="9"/>
    </row>
    <row r="3" spans="1:16" x14ac:dyDescent="0.2">
      <c r="A3" s="7">
        <v>44094</v>
      </c>
      <c r="B3" t="s">
        <v>17</v>
      </c>
      <c r="C3">
        <v>84</v>
      </c>
      <c r="D3">
        <v>97</v>
      </c>
      <c r="E3">
        <v>143</v>
      </c>
      <c r="F3">
        <v>122</v>
      </c>
      <c r="G3">
        <v>178</v>
      </c>
      <c r="H3">
        <v>133</v>
      </c>
      <c r="I3">
        <v>126</v>
      </c>
      <c r="J3">
        <v>57</v>
      </c>
      <c r="K3">
        <v>91</v>
      </c>
      <c r="L3">
        <v>44</v>
      </c>
      <c r="M3">
        <v>1075</v>
      </c>
      <c r="N3">
        <v>192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44094</v>
      </c>
      <c r="B5" t="s">
        <v>11</v>
      </c>
      <c r="C5">
        <v>75</v>
      </c>
      <c r="D5">
        <v>92</v>
      </c>
      <c r="E5">
        <v>133</v>
      </c>
      <c r="F5">
        <v>108</v>
      </c>
      <c r="G5">
        <v>165</v>
      </c>
      <c r="H5">
        <v>110</v>
      </c>
      <c r="I5">
        <v>100</v>
      </c>
      <c r="J5">
        <v>25</v>
      </c>
      <c r="K5">
        <v>64</v>
      </c>
      <c r="L5">
        <v>36</v>
      </c>
      <c r="M5">
        <f>SUM(C5:L5)</f>
        <v>908</v>
      </c>
      <c r="N5">
        <v>184</v>
      </c>
      <c r="O5" s="19"/>
      <c r="P5" s="9"/>
    </row>
    <row r="6" spans="1:16" x14ac:dyDescent="0.2">
      <c r="A6" s="7">
        <v>44094</v>
      </c>
      <c r="B6" t="s">
        <v>23</v>
      </c>
      <c r="C6">
        <v>5</v>
      </c>
      <c r="D6">
        <v>87</v>
      </c>
      <c r="E6">
        <v>117</v>
      </c>
      <c r="F6">
        <v>85</v>
      </c>
      <c r="G6">
        <v>144</v>
      </c>
      <c r="H6">
        <v>78</v>
      </c>
      <c r="I6">
        <v>86</v>
      </c>
      <c r="J6">
        <v>40</v>
      </c>
      <c r="K6">
        <v>64</v>
      </c>
      <c r="L6">
        <v>31</v>
      </c>
      <c r="M6">
        <v>737</v>
      </c>
      <c r="N6">
        <v>161</v>
      </c>
      <c r="O6" s="19"/>
      <c r="P6" s="9"/>
    </row>
    <row r="7" spans="1:16" x14ac:dyDescent="0.2">
      <c r="A7" s="7">
        <v>44094</v>
      </c>
      <c r="B7" t="s">
        <v>8</v>
      </c>
      <c r="C7">
        <v>0</v>
      </c>
      <c r="D7">
        <v>38</v>
      </c>
      <c r="E7">
        <v>103</v>
      </c>
      <c r="F7">
        <v>75</v>
      </c>
      <c r="G7">
        <v>136</v>
      </c>
      <c r="H7">
        <v>77</v>
      </c>
      <c r="I7">
        <v>65</v>
      </c>
      <c r="J7">
        <v>36</v>
      </c>
      <c r="K7">
        <v>50</v>
      </c>
      <c r="L7">
        <v>0</v>
      </c>
      <c r="M7">
        <v>580</v>
      </c>
      <c r="N7">
        <v>179</v>
      </c>
      <c r="O7" s="19"/>
      <c r="P7" s="9"/>
    </row>
    <row r="8" spans="1:16" x14ac:dyDescent="0.2">
      <c r="A8" s="7">
        <v>44087</v>
      </c>
      <c r="B8" t="s">
        <v>28</v>
      </c>
      <c r="C8">
        <v>71</v>
      </c>
      <c r="D8">
        <v>59</v>
      </c>
      <c r="E8">
        <v>84</v>
      </c>
      <c r="F8">
        <v>39</v>
      </c>
      <c r="G8">
        <v>116</v>
      </c>
      <c r="H8">
        <v>44</v>
      </c>
      <c r="I8">
        <v>63</v>
      </c>
      <c r="J8">
        <v>12</v>
      </c>
      <c r="K8">
        <v>46</v>
      </c>
      <c r="L8">
        <v>39</v>
      </c>
      <c r="M8">
        <v>573</v>
      </c>
      <c r="N8">
        <v>151</v>
      </c>
      <c r="O8" s="19"/>
      <c r="P8" s="9"/>
    </row>
    <row r="9" spans="1:16" x14ac:dyDescent="0.2">
      <c r="A9" s="7">
        <v>44087</v>
      </c>
      <c r="B9" t="s">
        <v>24</v>
      </c>
      <c r="C9">
        <v>79</v>
      </c>
      <c r="D9">
        <v>83</v>
      </c>
      <c r="E9">
        <v>98</v>
      </c>
      <c r="F9">
        <v>0</v>
      </c>
      <c r="G9">
        <v>126</v>
      </c>
      <c r="H9">
        <v>1</v>
      </c>
      <c r="I9">
        <v>70</v>
      </c>
      <c r="J9">
        <v>0</v>
      </c>
      <c r="K9">
        <v>14</v>
      </c>
      <c r="L9">
        <v>50</v>
      </c>
      <c r="M9">
        <v>521</v>
      </c>
      <c r="N9">
        <v>146</v>
      </c>
      <c r="O9" s="19"/>
      <c r="P9" s="9"/>
    </row>
    <row r="10" spans="1:16" x14ac:dyDescent="0.2">
      <c r="A10" s="7">
        <v>44094</v>
      </c>
      <c r="B10" t="s">
        <v>20</v>
      </c>
      <c r="C10">
        <v>62</v>
      </c>
      <c r="D10">
        <v>42</v>
      </c>
      <c r="E10">
        <v>79</v>
      </c>
      <c r="F10">
        <v>61</v>
      </c>
      <c r="G10">
        <v>102</v>
      </c>
      <c r="H10">
        <v>46</v>
      </c>
      <c r="I10">
        <v>44</v>
      </c>
      <c r="J10">
        <v>18</v>
      </c>
      <c r="K10">
        <v>41</v>
      </c>
      <c r="L10">
        <v>17</v>
      </c>
      <c r="M10">
        <v>512</v>
      </c>
      <c r="N10">
        <v>137</v>
      </c>
      <c r="O10" s="19"/>
      <c r="P10" s="9"/>
    </row>
    <row r="11" spans="1:16" x14ac:dyDescent="0.2">
      <c r="A11" s="7">
        <v>44073</v>
      </c>
      <c r="B11" t="s">
        <v>21</v>
      </c>
      <c r="C11">
        <v>83</v>
      </c>
      <c r="D11">
        <v>57</v>
      </c>
      <c r="E11">
        <v>71</v>
      </c>
      <c r="F11">
        <v>25</v>
      </c>
      <c r="G11">
        <v>104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465</v>
      </c>
      <c r="N11">
        <v>128</v>
      </c>
      <c r="O11" s="19"/>
      <c r="P11" s="9"/>
    </row>
    <row r="12" spans="1:16" x14ac:dyDescent="0.2">
      <c r="A12" s="7">
        <v>44094</v>
      </c>
      <c r="B12" t="s">
        <v>10</v>
      </c>
      <c r="C12">
        <v>60</v>
      </c>
      <c r="D12">
        <v>65</v>
      </c>
      <c r="E12">
        <v>129</v>
      </c>
      <c r="F12">
        <v>34</v>
      </c>
      <c r="G12">
        <v>55</v>
      </c>
      <c r="H12">
        <v>7</v>
      </c>
      <c r="I12">
        <v>37</v>
      </c>
      <c r="J12">
        <v>5</v>
      </c>
      <c r="K12">
        <v>36</v>
      </c>
      <c r="L12">
        <v>15</v>
      </c>
      <c r="M12">
        <v>443</v>
      </c>
      <c r="N12">
        <v>138</v>
      </c>
      <c r="O12" s="19"/>
      <c r="P12" s="9"/>
    </row>
    <row r="13" spans="1:16" x14ac:dyDescent="0.2">
      <c r="A13" s="7">
        <v>44094</v>
      </c>
      <c r="B13" t="s">
        <v>14</v>
      </c>
      <c r="C13">
        <v>35</v>
      </c>
      <c r="D13">
        <v>44</v>
      </c>
      <c r="E13">
        <v>58</v>
      </c>
      <c r="F13">
        <v>31</v>
      </c>
      <c r="G13">
        <v>84</v>
      </c>
      <c r="H13">
        <v>34</v>
      </c>
      <c r="I13">
        <v>51</v>
      </c>
      <c r="J13">
        <v>12</v>
      </c>
      <c r="K13">
        <v>45</v>
      </c>
      <c r="L13">
        <v>25</v>
      </c>
      <c r="M13">
        <v>419</v>
      </c>
      <c r="N13">
        <v>97</v>
      </c>
      <c r="O13" s="19"/>
      <c r="P13" s="9"/>
    </row>
    <row r="14" spans="1:16" x14ac:dyDescent="0.2">
      <c r="A14" s="7">
        <v>44094</v>
      </c>
      <c r="B14" t="s">
        <v>19</v>
      </c>
      <c r="C14">
        <v>50</v>
      </c>
      <c r="D14">
        <v>47</v>
      </c>
      <c r="E14">
        <v>41</v>
      </c>
      <c r="F14">
        <v>11</v>
      </c>
      <c r="G14">
        <v>62</v>
      </c>
      <c r="H14">
        <v>13</v>
      </c>
      <c r="I14">
        <v>44</v>
      </c>
      <c r="J14">
        <v>0</v>
      </c>
      <c r="K14">
        <v>34</v>
      </c>
      <c r="L14">
        <v>24</v>
      </c>
      <c r="M14">
        <v>326</v>
      </c>
      <c r="N14">
        <v>78</v>
      </c>
      <c r="O14" s="19"/>
      <c r="P14" s="9"/>
    </row>
    <row r="15" spans="1:16" x14ac:dyDescent="0.2">
      <c r="A15" s="7">
        <v>44073</v>
      </c>
      <c r="B15" t="s">
        <v>25</v>
      </c>
      <c r="C15">
        <v>55</v>
      </c>
      <c r="D15">
        <v>49</v>
      </c>
      <c r="E15">
        <v>61</v>
      </c>
      <c r="F15">
        <v>4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307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44094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90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267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44094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44031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44094</v>
      </c>
      <c r="B22" t="s">
        <v>29</v>
      </c>
      <c r="C22">
        <v>0</v>
      </c>
      <c r="D22">
        <v>0</v>
      </c>
      <c r="E22">
        <v>18</v>
      </c>
      <c r="F22">
        <v>4</v>
      </c>
      <c r="G22">
        <v>62</v>
      </c>
      <c r="H22">
        <v>13</v>
      </c>
      <c r="I22">
        <v>24</v>
      </c>
      <c r="J22">
        <v>0</v>
      </c>
      <c r="K22">
        <v>6</v>
      </c>
      <c r="L22">
        <v>0</v>
      </c>
      <c r="M22">
        <v>127</v>
      </c>
      <c r="N22">
        <v>84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55.666666666666664</v>
      </c>
      <c r="D24" s="11">
        <f t="shared" si="0"/>
        <v>59.789473684210527</v>
      </c>
      <c r="E24" s="11">
        <f t="shared" si="0"/>
        <v>78.095238095238102</v>
      </c>
      <c r="F24" s="11">
        <f t="shared" si="0"/>
        <v>46</v>
      </c>
      <c r="G24" s="11">
        <f t="shared" si="0"/>
        <v>96.409090909090907</v>
      </c>
      <c r="H24" s="11">
        <f t="shared" si="0"/>
        <v>44.952380952380949</v>
      </c>
      <c r="I24" s="11">
        <f t="shared" si="0"/>
        <v>54.727272727272727</v>
      </c>
      <c r="J24" s="11">
        <v>0</v>
      </c>
      <c r="K24" s="11">
        <v>0</v>
      </c>
      <c r="L24" s="11">
        <v>0</v>
      </c>
      <c r="M24" s="11">
        <f>AVERAGEIF(M2:M23,"&gt;0")</f>
        <v>471.54545454545456</v>
      </c>
      <c r="N24" s="11">
        <f>AVERAGEIF(N2:N23,"&gt;0")</f>
        <v>124.18181818181819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CBD2-3EF4-4CFA-AC83-0ADD36F51E05}">
  <dimension ref="A1:Q55"/>
  <sheetViews>
    <sheetView workbookViewId="0">
      <selection activeCell="A7" sqref="A6:A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44094</v>
      </c>
      <c r="B2" t="s">
        <v>12</v>
      </c>
      <c r="C2">
        <v>100</v>
      </c>
      <c r="D2">
        <v>122</v>
      </c>
      <c r="E2">
        <v>151</v>
      </c>
      <c r="F2">
        <v>106</v>
      </c>
      <c r="G2">
        <v>198</v>
      </c>
      <c r="H2">
        <v>123</v>
      </c>
      <c r="I2">
        <v>127</v>
      </c>
      <c r="J2">
        <v>55</v>
      </c>
      <c r="K2">
        <v>81</v>
      </c>
      <c r="L2">
        <v>54</v>
      </c>
      <c r="M2">
        <v>1117</v>
      </c>
      <c r="N2">
        <v>203</v>
      </c>
      <c r="O2" s="19"/>
      <c r="P2" s="9"/>
    </row>
    <row r="3" spans="1:16" x14ac:dyDescent="0.2">
      <c r="A3" s="7">
        <v>44101</v>
      </c>
      <c r="B3" t="s">
        <v>17</v>
      </c>
      <c r="C3">
        <v>84</v>
      </c>
      <c r="D3">
        <v>97</v>
      </c>
      <c r="E3">
        <v>144</v>
      </c>
      <c r="F3">
        <v>124</v>
      </c>
      <c r="G3">
        <v>179</v>
      </c>
      <c r="H3">
        <v>134</v>
      </c>
      <c r="I3">
        <v>126</v>
      </c>
      <c r="J3">
        <v>57</v>
      </c>
      <c r="K3">
        <v>91</v>
      </c>
      <c r="L3">
        <v>44</v>
      </c>
      <c r="M3">
        <v>1080</v>
      </c>
      <c r="N3">
        <v>193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44101</v>
      </c>
      <c r="B5" t="s">
        <v>11</v>
      </c>
      <c r="C5">
        <v>75</v>
      </c>
      <c r="D5">
        <v>92</v>
      </c>
      <c r="E5">
        <v>136</v>
      </c>
      <c r="F5">
        <v>110</v>
      </c>
      <c r="G5">
        <v>165</v>
      </c>
      <c r="H5">
        <v>110</v>
      </c>
      <c r="I5">
        <v>100</v>
      </c>
      <c r="J5">
        <v>25</v>
      </c>
      <c r="K5">
        <v>64</v>
      </c>
      <c r="L5">
        <v>36</v>
      </c>
      <c r="M5">
        <f>SUM(C5:L5)</f>
        <v>913</v>
      </c>
      <c r="N5">
        <v>184</v>
      </c>
      <c r="O5" s="19"/>
      <c r="P5" s="9"/>
    </row>
    <row r="6" spans="1:16" x14ac:dyDescent="0.2">
      <c r="A6" s="7">
        <v>44101</v>
      </c>
      <c r="B6" t="s">
        <v>23</v>
      </c>
      <c r="C6">
        <v>5</v>
      </c>
      <c r="D6">
        <v>87</v>
      </c>
      <c r="E6">
        <v>119</v>
      </c>
      <c r="F6">
        <v>85</v>
      </c>
      <c r="G6">
        <v>144</v>
      </c>
      <c r="H6">
        <v>79</v>
      </c>
      <c r="I6">
        <v>86</v>
      </c>
      <c r="J6">
        <v>40</v>
      </c>
      <c r="K6">
        <v>64</v>
      </c>
      <c r="L6">
        <v>31</v>
      </c>
      <c r="M6">
        <v>740</v>
      </c>
      <c r="N6">
        <v>162</v>
      </c>
      <c r="O6" s="19"/>
      <c r="P6" s="9"/>
    </row>
    <row r="7" spans="1:16" x14ac:dyDescent="0.2">
      <c r="A7" s="7">
        <v>44101</v>
      </c>
      <c r="B7" t="s">
        <v>8</v>
      </c>
      <c r="C7">
        <v>0</v>
      </c>
      <c r="D7">
        <v>38</v>
      </c>
      <c r="E7">
        <v>103</v>
      </c>
      <c r="F7">
        <v>77</v>
      </c>
      <c r="G7">
        <v>137</v>
      </c>
      <c r="H7">
        <v>78</v>
      </c>
      <c r="I7">
        <v>65</v>
      </c>
      <c r="J7">
        <v>36</v>
      </c>
      <c r="K7">
        <v>50</v>
      </c>
      <c r="L7">
        <v>0</v>
      </c>
      <c r="M7">
        <v>584</v>
      </c>
      <c r="N7">
        <v>159</v>
      </c>
      <c r="O7" s="19"/>
      <c r="P7" s="9"/>
    </row>
    <row r="8" spans="1:16" x14ac:dyDescent="0.2">
      <c r="A8" s="7">
        <v>44101</v>
      </c>
      <c r="B8" t="s">
        <v>28</v>
      </c>
      <c r="C8">
        <v>73</v>
      </c>
      <c r="D8">
        <v>62</v>
      </c>
      <c r="E8">
        <v>84</v>
      </c>
      <c r="F8">
        <v>39</v>
      </c>
      <c r="G8">
        <v>116</v>
      </c>
      <c r="H8">
        <v>44</v>
      </c>
      <c r="I8">
        <v>63</v>
      </c>
      <c r="J8">
        <v>12</v>
      </c>
      <c r="K8">
        <v>46</v>
      </c>
      <c r="L8">
        <v>39</v>
      </c>
      <c r="M8">
        <v>578</v>
      </c>
      <c r="N8">
        <v>152</v>
      </c>
      <c r="O8" s="19"/>
      <c r="P8" s="9"/>
    </row>
    <row r="9" spans="1:16" x14ac:dyDescent="0.2">
      <c r="A9" s="7">
        <v>44087</v>
      </c>
      <c r="B9" t="s">
        <v>24</v>
      </c>
      <c r="C9">
        <v>79</v>
      </c>
      <c r="D9">
        <v>83</v>
      </c>
      <c r="E9">
        <v>98</v>
      </c>
      <c r="F9">
        <v>0</v>
      </c>
      <c r="G9">
        <v>126</v>
      </c>
      <c r="H9">
        <v>1</v>
      </c>
      <c r="I9">
        <v>70</v>
      </c>
      <c r="J9">
        <v>0</v>
      </c>
      <c r="K9">
        <v>14</v>
      </c>
      <c r="L9">
        <v>50</v>
      </c>
      <c r="M9">
        <v>521</v>
      </c>
      <c r="N9">
        <v>146</v>
      </c>
      <c r="O9" s="19"/>
      <c r="P9" s="9"/>
    </row>
    <row r="10" spans="1:16" x14ac:dyDescent="0.2">
      <c r="A10" s="7">
        <v>44094</v>
      </c>
      <c r="B10" t="s">
        <v>20</v>
      </c>
      <c r="C10">
        <v>62</v>
      </c>
      <c r="D10">
        <v>42</v>
      </c>
      <c r="E10">
        <v>79</v>
      </c>
      <c r="F10">
        <v>61</v>
      </c>
      <c r="G10">
        <v>102</v>
      </c>
      <c r="H10">
        <v>46</v>
      </c>
      <c r="I10">
        <v>44</v>
      </c>
      <c r="J10">
        <v>18</v>
      </c>
      <c r="K10">
        <v>41</v>
      </c>
      <c r="L10">
        <v>17</v>
      </c>
      <c r="M10">
        <v>512</v>
      </c>
      <c r="N10">
        <v>137</v>
      </c>
      <c r="O10" s="19"/>
      <c r="P10" s="9"/>
    </row>
    <row r="11" spans="1:16" x14ac:dyDescent="0.2">
      <c r="A11" s="7">
        <v>44101</v>
      </c>
      <c r="B11" t="s">
        <v>21</v>
      </c>
      <c r="C11">
        <v>83</v>
      </c>
      <c r="D11">
        <v>57</v>
      </c>
      <c r="E11">
        <v>75</v>
      </c>
      <c r="F11">
        <v>26</v>
      </c>
      <c r="G11">
        <v>104</v>
      </c>
      <c r="H11">
        <v>13</v>
      </c>
      <c r="I11">
        <v>59</v>
      </c>
      <c r="J11">
        <v>1</v>
      </c>
      <c r="K11">
        <v>38</v>
      </c>
      <c r="L11">
        <v>14</v>
      </c>
      <c r="M11">
        <v>470</v>
      </c>
      <c r="N11">
        <v>129</v>
      </c>
      <c r="O11" s="19"/>
      <c r="P11" s="9"/>
    </row>
    <row r="12" spans="1:16" x14ac:dyDescent="0.2">
      <c r="A12" s="7">
        <v>44101</v>
      </c>
      <c r="B12" t="s">
        <v>10</v>
      </c>
      <c r="C12">
        <v>60</v>
      </c>
      <c r="D12">
        <v>65</v>
      </c>
      <c r="E12">
        <v>130</v>
      </c>
      <c r="F12">
        <v>34</v>
      </c>
      <c r="G12">
        <v>55</v>
      </c>
      <c r="H12">
        <v>7</v>
      </c>
      <c r="I12">
        <v>37</v>
      </c>
      <c r="J12">
        <v>5</v>
      </c>
      <c r="K12">
        <v>36</v>
      </c>
      <c r="L12">
        <v>15</v>
      </c>
      <c r="M12">
        <v>444</v>
      </c>
      <c r="N12">
        <v>139</v>
      </c>
      <c r="O12" s="19"/>
      <c r="P12" s="9"/>
    </row>
    <row r="13" spans="1:16" x14ac:dyDescent="0.2">
      <c r="A13" s="7">
        <v>44101</v>
      </c>
      <c r="B13" t="s">
        <v>14</v>
      </c>
      <c r="C13">
        <v>35</v>
      </c>
      <c r="D13">
        <v>44</v>
      </c>
      <c r="E13">
        <v>58</v>
      </c>
      <c r="F13">
        <v>32</v>
      </c>
      <c r="G13">
        <v>85</v>
      </c>
      <c r="H13">
        <v>35</v>
      </c>
      <c r="I13">
        <v>51</v>
      </c>
      <c r="J13">
        <v>12</v>
      </c>
      <c r="K13">
        <v>45</v>
      </c>
      <c r="L13">
        <v>25</v>
      </c>
      <c r="M13">
        <v>422</v>
      </c>
      <c r="N13">
        <v>97</v>
      </c>
      <c r="O13" s="19"/>
      <c r="P13" s="9"/>
    </row>
    <row r="14" spans="1:16" x14ac:dyDescent="0.2">
      <c r="A14" s="7">
        <v>44094</v>
      </c>
      <c r="B14" t="s">
        <v>19</v>
      </c>
      <c r="C14">
        <v>50</v>
      </c>
      <c r="D14">
        <v>47</v>
      </c>
      <c r="E14">
        <v>41</v>
      </c>
      <c r="F14">
        <v>11</v>
      </c>
      <c r="G14">
        <v>62</v>
      </c>
      <c r="H14">
        <v>13</v>
      </c>
      <c r="I14">
        <v>44</v>
      </c>
      <c r="J14">
        <v>0</v>
      </c>
      <c r="K14">
        <v>34</v>
      </c>
      <c r="L14">
        <v>24</v>
      </c>
      <c r="M14">
        <v>326</v>
      </c>
      <c r="N14">
        <v>78</v>
      </c>
      <c r="O14" s="19"/>
      <c r="P14" s="9"/>
    </row>
    <row r="15" spans="1:16" x14ac:dyDescent="0.2">
      <c r="A15" s="7">
        <v>44073</v>
      </c>
      <c r="B15" t="s">
        <v>25</v>
      </c>
      <c r="C15">
        <v>55</v>
      </c>
      <c r="D15">
        <v>49</v>
      </c>
      <c r="E15">
        <v>61</v>
      </c>
      <c r="F15">
        <v>4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307</v>
      </c>
      <c r="N15">
        <v>95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44094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90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267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44101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44101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1</v>
      </c>
      <c r="I21">
        <v>45</v>
      </c>
      <c r="J21">
        <v>8</v>
      </c>
      <c r="K21">
        <v>60</v>
      </c>
      <c r="L21">
        <v>0</v>
      </c>
      <c r="M21">
        <v>129</v>
      </c>
      <c r="N21">
        <v>69</v>
      </c>
      <c r="O21" s="19"/>
      <c r="P21" s="9"/>
    </row>
    <row r="22" spans="1:16" x14ac:dyDescent="0.2">
      <c r="A22" s="7">
        <v>44094</v>
      </c>
      <c r="B22" t="s">
        <v>29</v>
      </c>
      <c r="C22">
        <v>0</v>
      </c>
      <c r="D22">
        <v>0</v>
      </c>
      <c r="E22">
        <v>18</v>
      </c>
      <c r="F22">
        <v>4</v>
      </c>
      <c r="G22">
        <v>62</v>
      </c>
      <c r="H22">
        <v>13</v>
      </c>
      <c r="I22">
        <v>24</v>
      </c>
      <c r="J22">
        <v>0</v>
      </c>
      <c r="K22">
        <v>6</v>
      </c>
      <c r="L22">
        <v>0</v>
      </c>
      <c r="M22">
        <v>127</v>
      </c>
      <c r="N22">
        <v>84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55.8</v>
      </c>
      <c r="D24" s="11">
        <f t="shared" si="0"/>
        <v>59.94736842105263</v>
      </c>
      <c r="E24" s="11">
        <f t="shared" si="0"/>
        <v>78.61904761904762</v>
      </c>
      <c r="F24" s="11">
        <f t="shared" si="0"/>
        <v>46.421052631578945</v>
      </c>
      <c r="G24" s="11">
        <f t="shared" si="0"/>
        <v>96.545454545454547</v>
      </c>
      <c r="H24" s="11">
        <f t="shared" si="0"/>
        <v>45.142857142857146</v>
      </c>
      <c r="I24" s="11">
        <f t="shared" si="0"/>
        <v>54.727272727272727</v>
      </c>
      <c r="J24" s="11">
        <v>0</v>
      </c>
      <c r="K24" s="11">
        <v>0</v>
      </c>
      <c r="L24" s="11">
        <v>0</v>
      </c>
      <c r="M24" s="11">
        <f>AVERAGEIF(M2:M23,"&gt;0")</f>
        <v>472.95454545454544</v>
      </c>
      <c r="N24" s="11">
        <f>AVERAGEIF(N2:N23,"&gt;0")</f>
        <v>123.5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N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3638-42AA-426B-A476-3950124C92CB}">
  <dimension ref="A1:Q55"/>
  <sheetViews>
    <sheetView workbookViewId="0">
      <selection activeCell="N10" sqref="N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44094</v>
      </c>
      <c r="B2" t="s">
        <v>12</v>
      </c>
      <c r="C2">
        <v>100</v>
      </c>
      <c r="D2">
        <v>122</v>
      </c>
      <c r="E2">
        <v>151</v>
      </c>
      <c r="F2">
        <v>106</v>
      </c>
      <c r="G2">
        <v>198</v>
      </c>
      <c r="H2">
        <v>123</v>
      </c>
      <c r="I2">
        <v>127</v>
      </c>
      <c r="J2">
        <v>55</v>
      </c>
      <c r="K2">
        <v>81</v>
      </c>
      <c r="L2">
        <v>54</v>
      </c>
      <c r="M2">
        <v>1117</v>
      </c>
      <c r="N2">
        <v>203</v>
      </c>
      <c r="O2" s="19"/>
      <c r="P2" s="9"/>
    </row>
    <row r="3" spans="1:16" x14ac:dyDescent="0.2">
      <c r="A3" s="7">
        <v>44108</v>
      </c>
      <c r="B3" t="s">
        <v>17</v>
      </c>
      <c r="C3">
        <v>84</v>
      </c>
      <c r="D3">
        <v>98</v>
      </c>
      <c r="E3">
        <v>144</v>
      </c>
      <c r="F3">
        <v>125</v>
      </c>
      <c r="G3">
        <v>180</v>
      </c>
      <c r="H3">
        <v>134</v>
      </c>
      <c r="I3">
        <v>126</v>
      </c>
      <c r="J3">
        <v>57</v>
      </c>
      <c r="K3">
        <v>91</v>
      </c>
      <c r="L3">
        <v>44</v>
      </c>
      <c r="M3">
        <v>1083</v>
      </c>
      <c r="N3">
        <v>193</v>
      </c>
      <c r="O3" s="19"/>
      <c r="P3" s="9"/>
    </row>
    <row r="4" spans="1:16" x14ac:dyDescent="0.2">
      <c r="A4" s="7">
        <v>44073</v>
      </c>
      <c r="B4" t="s">
        <v>22</v>
      </c>
      <c r="C4">
        <v>0</v>
      </c>
      <c r="D4">
        <v>98</v>
      </c>
      <c r="E4">
        <v>134</v>
      </c>
      <c r="F4">
        <v>96</v>
      </c>
      <c r="G4">
        <v>166</v>
      </c>
      <c r="H4">
        <v>127</v>
      </c>
      <c r="I4">
        <v>117</v>
      </c>
      <c r="J4">
        <v>58</v>
      </c>
      <c r="K4">
        <v>81</v>
      </c>
      <c r="L4">
        <v>49</v>
      </c>
      <c r="M4">
        <v>926</v>
      </c>
      <c r="N4">
        <v>187</v>
      </c>
      <c r="O4" s="19"/>
      <c r="P4" s="9"/>
    </row>
    <row r="5" spans="1:16" x14ac:dyDescent="0.2">
      <c r="A5" s="7">
        <v>44108</v>
      </c>
      <c r="B5" t="s">
        <v>11</v>
      </c>
      <c r="C5">
        <v>75</v>
      </c>
      <c r="D5">
        <v>92</v>
      </c>
      <c r="E5">
        <v>136</v>
      </c>
      <c r="F5">
        <v>110</v>
      </c>
      <c r="G5">
        <v>165</v>
      </c>
      <c r="H5">
        <v>112</v>
      </c>
      <c r="I5">
        <v>101</v>
      </c>
      <c r="J5">
        <v>25</v>
      </c>
      <c r="K5">
        <v>64</v>
      </c>
      <c r="L5">
        <v>36</v>
      </c>
      <c r="M5">
        <f>SUM(C5:L5)</f>
        <v>916</v>
      </c>
      <c r="N5">
        <v>184</v>
      </c>
      <c r="O5" s="19"/>
      <c r="P5" s="9"/>
    </row>
    <row r="6" spans="1:16" x14ac:dyDescent="0.2">
      <c r="A6" s="7">
        <v>44101</v>
      </c>
      <c r="B6" t="s">
        <v>23</v>
      </c>
      <c r="C6">
        <v>5</v>
      </c>
      <c r="D6">
        <v>87</v>
      </c>
      <c r="E6">
        <v>119</v>
      </c>
      <c r="F6">
        <v>85</v>
      </c>
      <c r="G6">
        <v>144</v>
      </c>
      <c r="H6">
        <v>79</v>
      </c>
      <c r="I6">
        <v>86</v>
      </c>
      <c r="J6">
        <v>40</v>
      </c>
      <c r="K6">
        <v>64</v>
      </c>
      <c r="L6">
        <v>31</v>
      </c>
      <c r="M6">
        <v>740</v>
      </c>
      <c r="N6">
        <v>162</v>
      </c>
      <c r="O6" s="19"/>
      <c r="P6" s="9"/>
    </row>
    <row r="7" spans="1:16" x14ac:dyDescent="0.2">
      <c r="A7" s="7">
        <v>44108</v>
      </c>
      <c r="B7" t="s">
        <v>8</v>
      </c>
      <c r="C7">
        <v>0</v>
      </c>
      <c r="D7">
        <v>38</v>
      </c>
      <c r="E7">
        <v>103</v>
      </c>
      <c r="F7">
        <v>77</v>
      </c>
      <c r="G7">
        <v>140</v>
      </c>
      <c r="H7">
        <v>78</v>
      </c>
      <c r="I7">
        <v>65</v>
      </c>
      <c r="J7">
        <v>36</v>
      </c>
      <c r="K7">
        <v>50</v>
      </c>
      <c r="L7">
        <v>0</v>
      </c>
      <c r="M7">
        <v>587</v>
      </c>
      <c r="N7">
        <v>160</v>
      </c>
      <c r="O7" s="19"/>
      <c r="P7" s="9"/>
    </row>
    <row r="8" spans="1:16" x14ac:dyDescent="0.2">
      <c r="A8" s="7">
        <v>44101</v>
      </c>
      <c r="B8" t="s">
        <v>28</v>
      </c>
      <c r="C8">
        <v>73</v>
      </c>
      <c r="D8">
        <v>62</v>
      </c>
      <c r="E8">
        <v>84</v>
      </c>
      <c r="F8">
        <v>39</v>
      </c>
      <c r="G8">
        <v>116</v>
      </c>
      <c r="H8">
        <v>44</v>
      </c>
      <c r="I8">
        <v>63</v>
      </c>
      <c r="J8">
        <v>12</v>
      </c>
      <c r="K8">
        <v>46</v>
      </c>
      <c r="L8">
        <v>39</v>
      </c>
      <c r="M8">
        <v>578</v>
      </c>
      <c r="N8">
        <v>152</v>
      </c>
      <c r="O8" s="19"/>
      <c r="P8" s="9"/>
    </row>
    <row r="9" spans="1:16" x14ac:dyDescent="0.2">
      <c r="A9" s="7">
        <v>44087</v>
      </c>
      <c r="B9" t="s">
        <v>24</v>
      </c>
      <c r="C9">
        <v>79</v>
      </c>
      <c r="D9">
        <v>83</v>
      </c>
      <c r="E9">
        <v>98</v>
      </c>
      <c r="F9">
        <v>0</v>
      </c>
      <c r="G9">
        <v>126</v>
      </c>
      <c r="H9">
        <v>1</v>
      </c>
      <c r="I9">
        <v>70</v>
      </c>
      <c r="J9">
        <v>0</v>
      </c>
      <c r="K9">
        <v>14</v>
      </c>
      <c r="L9">
        <v>50</v>
      </c>
      <c r="M9">
        <v>521</v>
      </c>
      <c r="N9">
        <v>146</v>
      </c>
      <c r="O9" s="19"/>
      <c r="P9" s="9"/>
    </row>
    <row r="10" spans="1:16" x14ac:dyDescent="0.2">
      <c r="A10" s="7">
        <v>44108</v>
      </c>
      <c r="B10" t="s">
        <v>20</v>
      </c>
      <c r="C10">
        <v>62</v>
      </c>
      <c r="D10">
        <v>42</v>
      </c>
      <c r="E10">
        <v>79</v>
      </c>
      <c r="F10">
        <v>61</v>
      </c>
      <c r="G10">
        <v>103</v>
      </c>
      <c r="H10">
        <v>46</v>
      </c>
      <c r="I10">
        <v>44</v>
      </c>
      <c r="J10">
        <v>18</v>
      </c>
      <c r="K10">
        <v>41</v>
      </c>
      <c r="L10">
        <v>17</v>
      </c>
      <c r="M10">
        <v>513</v>
      </c>
      <c r="N10">
        <v>137</v>
      </c>
      <c r="O10" s="19"/>
      <c r="P10" s="9"/>
    </row>
    <row r="11" spans="1:16" x14ac:dyDescent="0.2">
      <c r="A11" s="7">
        <v>44108</v>
      </c>
      <c r="B11" t="s">
        <v>21</v>
      </c>
      <c r="C11">
        <v>83</v>
      </c>
      <c r="D11">
        <v>57</v>
      </c>
      <c r="E11">
        <v>75</v>
      </c>
      <c r="F11">
        <v>26</v>
      </c>
      <c r="G11">
        <v>104</v>
      </c>
      <c r="H11">
        <v>13</v>
      </c>
      <c r="I11">
        <v>61</v>
      </c>
      <c r="J11">
        <v>1</v>
      </c>
      <c r="K11">
        <v>38</v>
      </c>
      <c r="L11">
        <v>14</v>
      </c>
      <c r="M11">
        <v>472</v>
      </c>
      <c r="N11">
        <v>129</v>
      </c>
      <c r="O11" s="19"/>
      <c r="P11" s="9"/>
    </row>
    <row r="12" spans="1:16" x14ac:dyDescent="0.2">
      <c r="A12" s="7">
        <v>44108</v>
      </c>
      <c r="B12" t="s">
        <v>10</v>
      </c>
      <c r="C12">
        <v>60</v>
      </c>
      <c r="D12">
        <v>65</v>
      </c>
      <c r="E12">
        <v>130</v>
      </c>
      <c r="F12">
        <v>34</v>
      </c>
      <c r="G12">
        <v>55</v>
      </c>
      <c r="H12">
        <v>7</v>
      </c>
      <c r="I12">
        <v>37</v>
      </c>
      <c r="J12">
        <v>5</v>
      </c>
      <c r="K12">
        <v>36</v>
      </c>
      <c r="L12">
        <v>15</v>
      </c>
      <c r="M12">
        <v>444</v>
      </c>
      <c r="N12">
        <v>139</v>
      </c>
      <c r="O12" s="19"/>
      <c r="P12" s="9"/>
    </row>
    <row r="13" spans="1:16" x14ac:dyDescent="0.2">
      <c r="A13" s="7">
        <v>44101</v>
      </c>
      <c r="B13" t="s">
        <v>14</v>
      </c>
      <c r="C13">
        <v>35</v>
      </c>
      <c r="D13">
        <v>44</v>
      </c>
      <c r="E13">
        <v>58</v>
      </c>
      <c r="F13">
        <v>32</v>
      </c>
      <c r="G13">
        <v>85</v>
      </c>
      <c r="H13">
        <v>35</v>
      </c>
      <c r="I13">
        <v>51</v>
      </c>
      <c r="J13">
        <v>12</v>
      </c>
      <c r="K13">
        <v>45</v>
      </c>
      <c r="L13">
        <v>25</v>
      </c>
      <c r="M13">
        <v>422</v>
      </c>
      <c r="N13">
        <v>97</v>
      </c>
      <c r="O13" s="19"/>
      <c r="P13" s="9"/>
    </row>
    <row r="14" spans="1:16" x14ac:dyDescent="0.2">
      <c r="A14" s="7">
        <v>44108</v>
      </c>
      <c r="B14" t="s">
        <v>19</v>
      </c>
      <c r="C14">
        <v>50</v>
      </c>
      <c r="D14">
        <v>47</v>
      </c>
      <c r="E14">
        <v>44</v>
      </c>
      <c r="F14">
        <v>11</v>
      </c>
      <c r="G14">
        <v>66</v>
      </c>
      <c r="H14">
        <v>17</v>
      </c>
      <c r="I14">
        <v>45</v>
      </c>
      <c r="J14">
        <v>0</v>
      </c>
      <c r="K14">
        <v>34</v>
      </c>
      <c r="L14">
        <v>24</v>
      </c>
      <c r="M14">
        <v>338</v>
      </c>
      <c r="N14">
        <v>81</v>
      </c>
      <c r="O14" s="19"/>
      <c r="P14" s="9"/>
    </row>
    <row r="15" spans="1:16" x14ac:dyDescent="0.2">
      <c r="A15" s="7">
        <v>44108</v>
      </c>
      <c r="B15" t="s">
        <v>25</v>
      </c>
      <c r="C15">
        <v>55</v>
      </c>
      <c r="D15">
        <v>49</v>
      </c>
      <c r="E15">
        <v>62</v>
      </c>
      <c r="F15">
        <v>10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314</v>
      </c>
      <c r="N15">
        <v>97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44094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90</v>
      </c>
      <c r="H17">
        <v>16</v>
      </c>
      <c r="I17">
        <v>24</v>
      </c>
      <c r="J17">
        <v>0</v>
      </c>
      <c r="K17">
        <v>25</v>
      </c>
      <c r="L17">
        <v>31</v>
      </c>
      <c r="M17">
        <v>267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44108</v>
      </c>
      <c r="B20" t="s">
        <v>13</v>
      </c>
      <c r="C20">
        <v>0</v>
      </c>
      <c r="D20">
        <v>0</v>
      </c>
      <c r="E20">
        <v>38</v>
      </c>
      <c r="F20">
        <v>6</v>
      </c>
      <c r="G20">
        <v>65</v>
      </c>
      <c r="H20">
        <v>18</v>
      </c>
      <c r="I20">
        <v>7</v>
      </c>
      <c r="J20">
        <v>1</v>
      </c>
      <c r="K20">
        <v>2</v>
      </c>
      <c r="L20">
        <v>0</v>
      </c>
      <c r="M20">
        <v>137</v>
      </c>
      <c r="N20">
        <v>82</v>
      </c>
      <c r="O20" s="19" t="s">
        <v>31</v>
      </c>
      <c r="P20" s="9" t="s">
        <v>32</v>
      </c>
    </row>
    <row r="21" spans="1:16" x14ac:dyDescent="0.2">
      <c r="A21" s="7">
        <v>44108</v>
      </c>
      <c r="B21" t="s">
        <v>33</v>
      </c>
      <c r="C21">
        <v>0</v>
      </c>
      <c r="D21">
        <v>0</v>
      </c>
      <c r="E21">
        <v>0</v>
      </c>
      <c r="F21">
        <v>0</v>
      </c>
      <c r="G21">
        <v>15</v>
      </c>
      <c r="H21">
        <v>7</v>
      </c>
      <c r="I21">
        <v>46</v>
      </c>
      <c r="J21">
        <v>8</v>
      </c>
      <c r="K21">
        <v>60</v>
      </c>
      <c r="L21">
        <v>0</v>
      </c>
      <c r="M21">
        <v>136</v>
      </c>
      <c r="N21">
        <v>70</v>
      </c>
      <c r="O21" s="19"/>
      <c r="P21" s="9"/>
    </row>
    <row r="22" spans="1:16" x14ac:dyDescent="0.2">
      <c r="A22" s="7">
        <v>44108</v>
      </c>
      <c r="B22" t="s">
        <v>29</v>
      </c>
      <c r="C22">
        <v>0</v>
      </c>
      <c r="D22">
        <v>0</v>
      </c>
      <c r="E22">
        <v>22</v>
      </c>
      <c r="F22">
        <v>5</v>
      </c>
      <c r="G22">
        <v>64</v>
      </c>
      <c r="H22">
        <v>15</v>
      </c>
      <c r="I22">
        <v>24</v>
      </c>
      <c r="J22">
        <v>0</v>
      </c>
      <c r="K22">
        <v>6</v>
      </c>
      <c r="L22">
        <v>0</v>
      </c>
      <c r="M22">
        <v>136</v>
      </c>
      <c r="N22">
        <v>87</v>
      </c>
      <c r="O22" s="19" t="s">
        <v>34</v>
      </c>
      <c r="P22" s="9" t="s">
        <v>35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55.8</v>
      </c>
      <c r="D24" s="11">
        <f t="shared" si="0"/>
        <v>60</v>
      </c>
      <c r="E24" s="11">
        <f t="shared" si="0"/>
        <v>79</v>
      </c>
      <c r="F24" s="11">
        <f t="shared" si="0"/>
        <v>46.842105263157897</v>
      </c>
      <c r="G24" s="11">
        <f t="shared" si="0"/>
        <v>97.045454545454547</v>
      </c>
      <c r="H24" s="11">
        <f t="shared" si="0"/>
        <v>45.80952380952381</v>
      </c>
      <c r="I24" s="11">
        <f t="shared" si="0"/>
        <v>54.954545454545453</v>
      </c>
      <c r="J24" s="11">
        <v>0</v>
      </c>
      <c r="K24" s="11">
        <v>0</v>
      </c>
      <c r="L24" s="11">
        <v>0</v>
      </c>
      <c r="M24" s="11">
        <f>AVERAGEIF(M2:M23,"&gt;0")</f>
        <v>475.09090909090907</v>
      </c>
      <c r="N24" s="11">
        <f>AVERAGEIF(N2:N23,"&gt;0")</f>
        <v>123.95454545454545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0.95454545454545459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4BF9-E9CD-45B3-9F13-253E60894A25}">
  <dimension ref="A1:Q51"/>
  <sheetViews>
    <sheetView workbookViewId="0">
      <selection activeCell="D17" sqref="D1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43863</v>
      </c>
      <c r="B2" t="s">
        <v>12</v>
      </c>
      <c r="C2">
        <v>87</v>
      </c>
      <c r="D2">
        <v>77</v>
      </c>
      <c r="E2">
        <v>111</v>
      </c>
      <c r="F2">
        <v>45</v>
      </c>
      <c r="G2">
        <v>121</v>
      </c>
      <c r="H2">
        <v>29</v>
      </c>
      <c r="I2">
        <v>31</v>
      </c>
      <c r="J2">
        <v>0</v>
      </c>
      <c r="K2">
        <v>3</v>
      </c>
      <c r="L2">
        <v>0</v>
      </c>
      <c r="M2">
        <v>504</v>
      </c>
      <c r="N2">
        <v>153</v>
      </c>
      <c r="O2" s="8"/>
      <c r="P2" s="9"/>
    </row>
    <row r="3" spans="1:16" x14ac:dyDescent="0.2">
      <c r="A3" s="7">
        <v>43863</v>
      </c>
      <c r="B3" t="s">
        <v>22</v>
      </c>
      <c r="C3">
        <v>0</v>
      </c>
      <c r="D3">
        <v>60</v>
      </c>
      <c r="E3">
        <v>66</v>
      </c>
      <c r="F3">
        <v>25</v>
      </c>
      <c r="G3">
        <v>83</v>
      </c>
      <c r="H3">
        <v>27</v>
      </c>
      <c r="I3">
        <v>8</v>
      </c>
      <c r="J3">
        <v>0</v>
      </c>
      <c r="K3">
        <v>0</v>
      </c>
      <c r="L3">
        <v>0</v>
      </c>
      <c r="M3">
        <v>269</v>
      </c>
      <c r="N3">
        <v>116</v>
      </c>
      <c r="O3" s="8"/>
      <c r="P3" s="9"/>
    </row>
    <row r="4" spans="1:16" x14ac:dyDescent="0.2">
      <c r="A4" s="7">
        <v>43863</v>
      </c>
      <c r="B4" t="s">
        <v>11</v>
      </c>
      <c r="C4">
        <v>65</v>
      </c>
      <c r="D4">
        <v>55</v>
      </c>
      <c r="E4">
        <v>49</v>
      </c>
      <c r="F4">
        <v>25</v>
      </c>
      <c r="G4">
        <v>52</v>
      </c>
      <c r="H4">
        <v>14</v>
      </c>
      <c r="I4">
        <v>8</v>
      </c>
      <c r="J4">
        <v>0</v>
      </c>
      <c r="K4">
        <v>0</v>
      </c>
      <c r="L4">
        <v>0</v>
      </c>
      <c r="M4">
        <f>SUM(C4:L4)</f>
        <v>268</v>
      </c>
      <c r="N4">
        <v>107</v>
      </c>
      <c r="O4" s="8"/>
      <c r="P4" s="9"/>
    </row>
    <row r="5" spans="1:16" x14ac:dyDescent="0.2">
      <c r="A5" s="7">
        <v>43863</v>
      </c>
      <c r="B5" t="s">
        <v>17</v>
      </c>
      <c r="C5">
        <v>74</v>
      </c>
      <c r="D5">
        <v>36</v>
      </c>
      <c r="E5">
        <v>61</v>
      </c>
      <c r="F5">
        <v>22</v>
      </c>
      <c r="G5">
        <v>42</v>
      </c>
      <c r="H5">
        <v>12</v>
      </c>
      <c r="I5">
        <v>5</v>
      </c>
      <c r="J5">
        <v>0</v>
      </c>
      <c r="K5">
        <v>7</v>
      </c>
      <c r="L5">
        <v>0</v>
      </c>
      <c r="M5">
        <v>259</v>
      </c>
      <c r="N5">
        <v>115</v>
      </c>
      <c r="O5" s="8"/>
      <c r="P5" s="9"/>
    </row>
    <row r="6" spans="1:16" x14ac:dyDescent="0.2">
      <c r="A6" s="7">
        <v>43863</v>
      </c>
      <c r="B6" t="s">
        <v>10</v>
      </c>
      <c r="C6">
        <v>58</v>
      </c>
      <c r="D6">
        <v>55</v>
      </c>
      <c r="E6">
        <v>71</v>
      </c>
      <c r="F6">
        <v>14</v>
      </c>
      <c r="G6">
        <v>35</v>
      </c>
      <c r="H6">
        <v>2</v>
      </c>
      <c r="I6">
        <v>1</v>
      </c>
      <c r="J6">
        <v>0</v>
      </c>
      <c r="K6">
        <v>1</v>
      </c>
      <c r="L6">
        <v>0</v>
      </c>
      <c r="M6">
        <v>237</v>
      </c>
      <c r="N6">
        <v>96</v>
      </c>
      <c r="O6" s="8"/>
      <c r="P6" s="9"/>
    </row>
    <row r="7" spans="1:16" x14ac:dyDescent="0.2">
      <c r="A7" s="7">
        <v>43863</v>
      </c>
      <c r="B7" t="s">
        <v>8</v>
      </c>
      <c r="C7">
        <v>0</v>
      </c>
      <c r="D7">
        <v>34</v>
      </c>
      <c r="E7">
        <v>54</v>
      </c>
      <c r="F7">
        <v>27</v>
      </c>
      <c r="G7">
        <v>72</v>
      </c>
      <c r="H7">
        <v>28</v>
      </c>
      <c r="I7">
        <v>9</v>
      </c>
      <c r="J7">
        <v>0</v>
      </c>
      <c r="K7">
        <v>1</v>
      </c>
      <c r="L7">
        <v>0</v>
      </c>
      <c r="M7">
        <v>225</v>
      </c>
      <c r="N7">
        <v>100</v>
      </c>
      <c r="O7" s="8"/>
      <c r="P7" s="9"/>
    </row>
    <row r="8" spans="1:16" x14ac:dyDescent="0.2">
      <c r="A8" s="7">
        <v>43863</v>
      </c>
      <c r="B8" t="s">
        <v>20</v>
      </c>
      <c r="C8">
        <v>62</v>
      </c>
      <c r="D8">
        <v>25</v>
      </c>
      <c r="E8">
        <v>27</v>
      </c>
      <c r="F8">
        <v>21</v>
      </c>
      <c r="G8">
        <v>23</v>
      </c>
      <c r="H8">
        <v>4</v>
      </c>
      <c r="I8">
        <v>1</v>
      </c>
      <c r="J8">
        <v>0</v>
      </c>
      <c r="K8">
        <v>0</v>
      </c>
      <c r="L8">
        <v>0</v>
      </c>
      <c r="M8">
        <v>163</v>
      </c>
      <c r="N8">
        <v>78</v>
      </c>
      <c r="O8" s="8"/>
      <c r="P8" s="9"/>
    </row>
    <row r="9" spans="1:16" x14ac:dyDescent="0.2">
      <c r="A9" s="7">
        <v>43856</v>
      </c>
      <c r="B9" t="s">
        <v>15</v>
      </c>
      <c r="C9">
        <v>62</v>
      </c>
      <c r="D9">
        <v>21</v>
      </c>
      <c r="E9">
        <v>17</v>
      </c>
      <c r="F9">
        <v>12</v>
      </c>
      <c r="G9">
        <v>21</v>
      </c>
      <c r="H9">
        <v>5</v>
      </c>
      <c r="I9">
        <v>1</v>
      </c>
      <c r="J9">
        <v>0</v>
      </c>
      <c r="K9">
        <v>1</v>
      </c>
      <c r="L9">
        <v>0</v>
      </c>
      <c r="M9">
        <v>140</v>
      </c>
      <c r="N9">
        <v>70</v>
      </c>
      <c r="O9" s="8"/>
      <c r="P9" s="9"/>
    </row>
    <row r="10" spans="1:16" x14ac:dyDescent="0.2">
      <c r="A10" s="7">
        <v>43863</v>
      </c>
      <c r="B10" t="s">
        <v>14</v>
      </c>
      <c r="C10">
        <v>34</v>
      </c>
      <c r="D10">
        <v>22</v>
      </c>
      <c r="E10">
        <v>26</v>
      </c>
      <c r="F10">
        <v>12</v>
      </c>
      <c r="G10">
        <v>30</v>
      </c>
      <c r="H10">
        <v>7</v>
      </c>
      <c r="I10">
        <v>1</v>
      </c>
      <c r="J10">
        <v>1</v>
      </c>
      <c r="K10">
        <v>0</v>
      </c>
      <c r="L10">
        <v>0</v>
      </c>
      <c r="M10">
        <v>133</v>
      </c>
      <c r="N10">
        <v>47</v>
      </c>
      <c r="O10" s="8"/>
      <c r="P10" s="9" t="s">
        <v>26</v>
      </c>
    </row>
    <row r="11" spans="1:16" x14ac:dyDescent="0.2">
      <c r="A11" s="7">
        <v>43849</v>
      </c>
      <c r="B11" t="s">
        <v>13</v>
      </c>
      <c r="C11">
        <v>0</v>
      </c>
      <c r="D11">
        <v>0</v>
      </c>
      <c r="E11">
        <v>37</v>
      </c>
      <c r="F11">
        <v>0</v>
      </c>
      <c r="G11">
        <v>45</v>
      </c>
      <c r="H11">
        <v>9</v>
      </c>
      <c r="I11">
        <v>3</v>
      </c>
      <c r="J11">
        <v>1</v>
      </c>
      <c r="K11">
        <v>2</v>
      </c>
      <c r="L11">
        <v>0</v>
      </c>
      <c r="M11">
        <v>97</v>
      </c>
      <c r="N11">
        <v>58</v>
      </c>
      <c r="O11" s="8"/>
      <c r="P11" s="9"/>
    </row>
    <row r="12" spans="1:16" x14ac:dyDescent="0.2">
      <c r="A12" s="7">
        <v>43856</v>
      </c>
      <c r="B12" t="s">
        <v>24</v>
      </c>
      <c r="C12">
        <v>79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81</v>
      </c>
      <c r="N12">
        <v>79</v>
      </c>
      <c r="O12" s="8"/>
      <c r="P12" s="9"/>
    </row>
    <row r="13" spans="1:16" x14ac:dyDescent="0.2">
      <c r="A13" s="7">
        <v>43863</v>
      </c>
      <c r="B13" t="s">
        <v>19</v>
      </c>
      <c r="C13">
        <v>46</v>
      </c>
      <c r="D13">
        <v>15</v>
      </c>
      <c r="E13">
        <v>16</v>
      </c>
      <c r="F13">
        <v>1</v>
      </c>
      <c r="G13">
        <v>1</v>
      </c>
      <c r="H13">
        <v>1</v>
      </c>
      <c r="I13">
        <v>0</v>
      </c>
      <c r="J13">
        <v>0</v>
      </c>
      <c r="K13">
        <v>0</v>
      </c>
      <c r="L13">
        <v>1</v>
      </c>
      <c r="M13">
        <v>81</v>
      </c>
      <c r="N13">
        <v>48</v>
      </c>
      <c r="O13" s="8"/>
      <c r="P13" s="9"/>
    </row>
    <row r="14" spans="1:16" x14ac:dyDescent="0.2">
      <c r="A14" s="7">
        <v>43863</v>
      </c>
      <c r="B14" t="s">
        <v>18</v>
      </c>
      <c r="C14">
        <v>0</v>
      </c>
      <c r="D14">
        <v>20</v>
      </c>
      <c r="E14">
        <v>19</v>
      </c>
      <c r="F14">
        <v>3</v>
      </c>
      <c r="G14">
        <v>22</v>
      </c>
      <c r="H14">
        <v>0</v>
      </c>
      <c r="I14">
        <v>1</v>
      </c>
      <c r="J14">
        <v>0</v>
      </c>
      <c r="K14">
        <v>0</v>
      </c>
      <c r="L14">
        <v>0</v>
      </c>
      <c r="M14">
        <v>65</v>
      </c>
      <c r="N14">
        <v>45</v>
      </c>
      <c r="O14" s="8"/>
      <c r="P14" s="9"/>
    </row>
    <row r="15" spans="1:16" x14ac:dyDescent="0.2">
      <c r="A15" s="7">
        <v>43849</v>
      </c>
      <c r="B15" t="s">
        <v>23</v>
      </c>
      <c r="C15">
        <v>0</v>
      </c>
      <c r="D15">
        <v>27</v>
      </c>
      <c r="E15">
        <v>21</v>
      </c>
      <c r="F15">
        <v>5</v>
      </c>
      <c r="G15">
        <v>7</v>
      </c>
      <c r="H15">
        <v>0</v>
      </c>
      <c r="I15">
        <v>0</v>
      </c>
      <c r="J15">
        <v>0</v>
      </c>
      <c r="K15">
        <v>0</v>
      </c>
      <c r="L15">
        <v>0</v>
      </c>
      <c r="M15">
        <v>60</v>
      </c>
      <c r="N15">
        <v>37</v>
      </c>
      <c r="O15" s="8"/>
      <c r="P15" s="9"/>
    </row>
    <row r="16" spans="1:16" x14ac:dyDescent="0.2">
      <c r="A16" s="7">
        <v>43856</v>
      </c>
      <c r="B16" t="s">
        <v>25</v>
      </c>
      <c r="C16">
        <v>54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54</v>
      </c>
      <c r="N16">
        <v>54</v>
      </c>
      <c r="O16" s="8"/>
      <c r="P16" s="9"/>
    </row>
    <row r="17" spans="1:16" x14ac:dyDescent="0.2">
      <c r="A17" s="7">
        <v>43863</v>
      </c>
      <c r="B17" t="s">
        <v>16</v>
      </c>
      <c r="C17">
        <v>0</v>
      </c>
      <c r="D17">
        <v>30</v>
      </c>
      <c r="E17">
        <v>6</v>
      </c>
      <c r="F17">
        <v>0</v>
      </c>
      <c r="G17">
        <v>17</v>
      </c>
      <c r="H17">
        <v>1</v>
      </c>
      <c r="I17">
        <v>0</v>
      </c>
      <c r="J17">
        <v>0</v>
      </c>
      <c r="K17">
        <v>0</v>
      </c>
      <c r="L17">
        <v>0</v>
      </c>
      <c r="M17">
        <v>54</v>
      </c>
      <c r="N17">
        <v>43</v>
      </c>
      <c r="O17" s="8"/>
      <c r="P17" s="9"/>
    </row>
    <row r="18" spans="1:16" x14ac:dyDescent="0.2">
      <c r="A18" s="7">
        <v>43849</v>
      </c>
      <c r="B18" t="s">
        <v>21</v>
      </c>
      <c r="C18">
        <v>0</v>
      </c>
      <c r="D18">
        <v>0</v>
      </c>
      <c r="E18">
        <v>7</v>
      </c>
      <c r="F18">
        <v>5</v>
      </c>
      <c r="G18">
        <v>11</v>
      </c>
      <c r="H18">
        <v>0</v>
      </c>
      <c r="I18">
        <v>0</v>
      </c>
      <c r="J18">
        <v>0</v>
      </c>
      <c r="K18">
        <v>0</v>
      </c>
      <c r="L18">
        <v>0</v>
      </c>
      <c r="M18">
        <v>23</v>
      </c>
      <c r="N18">
        <v>16</v>
      </c>
      <c r="O18" s="8"/>
      <c r="P18" s="9"/>
    </row>
    <row r="19" spans="1:16" x14ac:dyDescent="0.2">
      <c r="A19" s="7">
        <v>43842</v>
      </c>
      <c r="B19" t="s">
        <v>9</v>
      </c>
      <c r="C19">
        <v>0</v>
      </c>
      <c r="D19">
        <v>4</v>
      </c>
      <c r="E19">
        <v>4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10</v>
      </c>
      <c r="N19">
        <v>9</v>
      </c>
      <c r="O19" s="8"/>
      <c r="P19" s="9"/>
    </row>
    <row r="20" spans="1:16" x14ac:dyDescent="0.2">
      <c r="A20" s="10" t="s">
        <v>6</v>
      </c>
      <c r="B20" s="10"/>
      <c r="C20" s="11">
        <f t="shared" ref="C20:I20" si="0">AVERAGEIF(C2:C19,"&gt;0")</f>
        <v>62.1</v>
      </c>
      <c r="D20" s="11">
        <f t="shared" si="0"/>
        <v>32.133333333333333</v>
      </c>
      <c r="E20" s="11">
        <f t="shared" si="0"/>
        <v>34.882352941176471</v>
      </c>
      <c r="F20" s="11">
        <f t="shared" si="0"/>
        <v>16.692307692307693</v>
      </c>
      <c r="G20" s="11">
        <f t="shared" si="0"/>
        <v>36.5</v>
      </c>
      <c r="H20" s="11">
        <f t="shared" si="0"/>
        <v>11.583333333333334</v>
      </c>
      <c r="I20" s="11">
        <f t="shared" si="0"/>
        <v>6.2727272727272725</v>
      </c>
      <c r="J20" s="11">
        <v>0</v>
      </c>
      <c r="K20" s="11">
        <v>0</v>
      </c>
      <c r="L20" s="11">
        <v>0</v>
      </c>
      <c r="M20" s="11">
        <f>AVERAGEIF(M2:M19,"&gt;0")</f>
        <v>151.27777777777777</v>
      </c>
      <c r="N20" s="11">
        <f>AVERAGEIF(N2:N19,"&gt;0")</f>
        <v>70.611111111111114</v>
      </c>
      <c r="O20" s="8"/>
      <c r="P20" s="9"/>
    </row>
    <row r="21" spans="1:16" x14ac:dyDescent="0.2">
      <c r="A21" s="10" t="s">
        <v>7</v>
      </c>
      <c r="B21" s="10"/>
      <c r="C21" s="12">
        <f t="shared" ref="C21:L21" si="1">COUNTIF(C2:C19,"&gt;0")/COUNTA(C2:C19)</f>
        <v>0.55555555555555558</v>
      </c>
      <c r="D21" s="12">
        <f t="shared" si="1"/>
        <v>0.83333333333333337</v>
      </c>
      <c r="E21" s="12">
        <f t="shared" si="1"/>
        <v>0.94444444444444442</v>
      </c>
      <c r="F21" s="12">
        <f t="shared" si="1"/>
        <v>0.72222222222222221</v>
      </c>
      <c r="G21" s="12">
        <f t="shared" si="1"/>
        <v>0.88888888888888884</v>
      </c>
      <c r="H21" s="12">
        <f t="shared" si="1"/>
        <v>0.66666666666666663</v>
      </c>
      <c r="I21" s="12">
        <f t="shared" si="1"/>
        <v>0.61111111111111116</v>
      </c>
      <c r="J21" s="12">
        <f t="shared" si="1"/>
        <v>0.1111111111111111</v>
      </c>
      <c r="K21" s="12">
        <f t="shared" si="1"/>
        <v>0.33333333333333331</v>
      </c>
      <c r="L21" s="12">
        <f t="shared" si="1"/>
        <v>5.5555555555555552E-2</v>
      </c>
      <c r="M21" s="10"/>
      <c r="N21" s="10"/>
      <c r="O21" s="8"/>
      <c r="P21" s="9"/>
    </row>
    <row r="22" spans="1:16" x14ac:dyDescent="0.2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4"/>
    </row>
    <row r="23" spans="1:16" x14ac:dyDescent="0.2">
      <c r="O23" s="14"/>
    </row>
    <row r="24" spans="1:16" x14ac:dyDescent="0.2">
      <c r="O24" s="14"/>
    </row>
    <row r="25" spans="1:16" x14ac:dyDescent="0.2">
      <c r="G25" s="15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6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7"/>
    </row>
    <row r="41" spans="15:15" x14ac:dyDescent="0.2">
      <c r="O41" s="17"/>
    </row>
    <row r="42" spans="15:15" x14ac:dyDescent="0.2">
      <c r="O42" s="17"/>
    </row>
    <row r="51" spans="17:17" x14ac:dyDescent="0.2">
      <c r="Q51" s="18"/>
    </row>
  </sheetData>
  <sortState xmlns:xlrd2="http://schemas.microsoft.com/office/spreadsheetml/2017/richdata2" ref="A2:P19">
    <sortCondition descending="1" ref="M2:M19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A3DF-FB2E-49FF-A67E-85D928DFCF7F}">
  <dimension ref="A1:Q55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44115</v>
      </c>
      <c r="B2" t="s">
        <v>12</v>
      </c>
      <c r="C2">
        <v>101</v>
      </c>
      <c r="D2">
        <v>122</v>
      </c>
      <c r="E2">
        <v>152</v>
      </c>
      <c r="F2">
        <v>113</v>
      </c>
      <c r="G2">
        <v>199</v>
      </c>
      <c r="H2">
        <v>124</v>
      </c>
      <c r="I2">
        <v>128</v>
      </c>
      <c r="J2">
        <v>55</v>
      </c>
      <c r="K2">
        <v>81</v>
      </c>
      <c r="L2">
        <v>54</v>
      </c>
      <c r="M2">
        <v>1129</v>
      </c>
      <c r="N2">
        <v>204</v>
      </c>
      <c r="O2" s="19"/>
      <c r="P2" s="9"/>
    </row>
    <row r="3" spans="1:16" x14ac:dyDescent="0.2">
      <c r="A3" s="7">
        <v>44115</v>
      </c>
      <c r="B3" t="s">
        <v>17</v>
      </c>
      <c r="C3">
        <v>85</v>
      </c>
      <c r="D3">
        <v>100</v>
      </c>
      <c r="E3">
        <v>145</v>
      </c>
      <c r="F3">
        <v>126</v>
      </c>
      <c r="G3">
        <v>180</v>
      </c>
      <c r="H3">
        <v>137</v>
      </c>
      <c r="I3">
        <v>128</v>
      </c>
      <c r="J3">
        <v>57</v>
      </c>
      <c r="K3">
        <v>92</v>
      </c>
      <c r="L3">
        <v>44</v>
      </c>
      <c r="M3">
        <v>1094</v>
      </c>
      <c r="N3">
        <v>194</v>
      </c>
      <c r="O3" s="19"/>
      <c r="P3" s="9"/>
    </row>
    <row r="4" spans="1:16" x14ac:dyDescent="0.2">
      <c r="A4" s="7">
        <v>44115</v>
      </c>
      <c r="B4" t="s">
        <v>11</v>
      </c>
      <c r="C4">
        <v>76</v>
      </c>
      <c r="D4">
        <v>92</v>
      </c>
      <c r="E4">
        <v>138</v>
      </c>
      <c r="F4">
        <v>111</v>
      </c>
      <c r="G4">
        <v>167</v>
      </c>
      <c r="H4">
        <v>114</v>
      </c>
      <c r="I4">
        <v>105</v>
      </c>
      <c r="J4">
        <v>25</v>
      </c>
      <c r="K4">
        <v>64</v>
      </c>
      <c r="L4">
        <v>36</v>
      </c>
      <c r="M4">
        <f>SUM(C4:L4)</f>
        <v>928</v>
      </c>
      <c r="N4">
        <v>187</v>
      </c>
      <c r="O4" s="19"/>
      <c r="P4" s="9"/>
    </row>
    <row r="5" spans="1:16" x14ac:dyDescent="0.2">
      <c r="A5" s="7">
        <v>44073</v>
      </c>
      <c r="B5" t="s">
        <v>22</v>
      </c>
      <c r="C5">
        <v>0</v>
      </c>
      <c r="D5">
        <v>98</v>
      </c>
      <c r="E5">
        <v>134</v>
      </c>
      <c r="F5">
        <v>96</v>
      </c>
      <c r="G5">
        <v>166</v>
      </c>
      <c r="H5">
        <v>127</v>
      </c>
      <c r="I5">
        <v>117</v>
      </c>
      <c r="J5">
        <v>58</v>
      </c>
      <c r="K5">
        <v>81</v>
      </c>
      <c r="L5">
        <v>49</v>
      </c>
      <c r="M5">
        <v>926</v>
      </c>
      <c r="N5">
        <v>187</v>
      </c>
      <c r="O5" s="19"/>
      <c r="P5" s="9"/>
    </row>
    <row r="6" spans="1:16" x14ac:dyDescent="0.2">
      <c r="A6" s="7">
        <v>44115</v>
      </c>
      <c r="B6" t="s">
        <v>23</v>
      </c>
      <c r="C6">
        <v>5</v>
      </c>
      <c r="D6">
        <v>89</v>
      </c>
      <c r="E6">
        <v>120</v>
      </c>
      <c r="F6">
        <v>87</v>
      </c>
      <c r="G6">
        <v>145</v>
      </c>
      <c r="H6">
        <v>83</v>
      </c>
      <c r="I6">
        <v>87</v>
      </c>
      <c r="J6">
        <v>40</v>
      </c>
      <c r="K6">
        <v>64</v>
      </c>
      <c r="L6">
        <v>31</v>
      </c>
      <c r="M6">
        <v>751</v>
      </c>
      <c r="N6">
        <v>162</v>
      </c>
      <c r="O6" s="19"/>
      <c r="P6" s="9"/>
    </row>
    <row r="7" spans="1:16" x14ac:dyDescent="0.2">
      <c r="A7" s="7">
        <v>44115</v>
      </c>
      <c r="B7" t="s">
        <v>8</v>
      </c>
      <c r="C7">
        <v>0</v>
      </c>
      <c r="D7">
        <v>38</v>
      </c>
      <c r="E7">
        <v>104</v>
      </c>
      <c r="F7">
        <v>79</v>
      </c>
      <c r="G7">
        <v>140</v>
      </c>
      <c r="H7">
        <v>83</v>
      </c>
      <c r="I7">
        <v>65</v>
      </c>
      <c r="J7">
        <v>36</v>
      </c>
      <c r="K7">
        <v>50</v>
      </c>
      <c r="L7">
        <v>0</v>
      </c>
      <c r="M7">
        <v>595</v>
      </c>
      <c r="N7">
        <v>161</v>
      </c>
      <c r="O7" s="19"/>
      <c r="P7" s="9"/>
    </row>
    <row r="8" spans="1:16" x14ac:dyDescent="0.2">
      <c r="A8" s="7">
        <v>44115</v>
      </c>
      <c r="B8" t="s">
        <v>28</v>
      </c>
      <c r="C8">
        <v>76</v>
      </c>
      <c r="D8">
        <v>64</v>
      </c>
      <c r="E8">
        <v>88</v>
      </c>
      <c r="F8">
        <v>39</v>
      </c>
      <c r="G8">
        <v>116</v>
      </c>
      <c r="H8">
        <v>46</v>
      </c>
      <c r="I8">
        <v>63</v>
      </c>
      <c r="J8">
        <v>12</v>
      </c>
      <c r="K8">
        <v>46</v>
      </c>
      <c r="L8">
        <v>39</v>
      </c>
      <c r="M8">
        <v>589</v>
      </c>
      <c r="N8">
        <v>152</v>
      </c>
      <c r="O8" s="19"/>
      <c r="P8" s="9"/>
    </row>
    <row r="9" spans="1:16" x14ac:dyDescent="0.2">
      <c r="A9" s="7">
        <v>44087</v>
      </c>
      <c r="B9" t="s">
        <v>24</v>
      </c>
      <c r="C9">
        <v>79</v>
      </c>
      <c r="D9">
        <v>83</v>
      </c>
      <c r="E9">
        <v>98</v>
      </c>
      <c r="F9">
        <v>0</v>
      </c>
      <c r="G9">
        <v>126</v>
      </c>
      <c r="H9">
        <v>1</v>
      </c>
      <c r="I9">
        <v>70</v>
      </c>
      <c r="J9">
        <v>0</v>
      </c>
      <c r="K9">
        <v>14</v>
      </c>
      <c r="L9">
        <v>50</v>
      </c>
      <c r="M9">
        <v>521</v>
      </c>
      <c r="N9">
        <v>146</v>
      </c>
      <c r="O9" s="19"/>
      <c r="P9" s="9"/>
    </row>
    <row r="10" spans="1:16" x14ac:dyDescent="0.2">
      <c r="A10" s="7">
        <v>44115</v>
      </c>
      <c r="B10" t="s">
        <v>20</v>
      </c>
      <c r="C10">
        <v>62</v>
      </c>
      <c r="D10">
        <v>42</v>
      </c>
      <c r="E10">
        <v>80</v>
      </c>
      <c r="F10">
        <v>64</v>
      </c>
      <c r="G10">
        <v>103</v>
      </c>
      <c r="H10">
        <v>47</v>
      </c>
      <c r="I10">
        <v>44</v>
      </c>
      <c r="J10">
        <v>18</v>
      </c>
      <c r="K10">
        <v>41</v>
      </c>
      <c r="L10">
        <v>17</v>
      </c>
      <c r="M10">
        <v>518</v>
      </c>
      <c r="N10">
        <v>137</v>
      </c>
      <c r="O10" s="19"/>
      <c r="P10" s="9"/>
    </row>
    <row r="11" spans="1:16" x14ac:dyDescent="0.2">
      <c r="A11" s="7">
        <v>44115</v>
      </c>
      <c r="B11" t="s">
        <v>21</v>
      </c>
      <c r="C11">
        <v>83</v>
      </c>
      <c r="D11">
        <v>57</v>
      </c>
      <c r="E11">
        <v>76</v>
      </c>
      <c r="F11">
        <v>26</v>
      </c>
      <c r="G11">
        <v>105</v>
      </c>
      <c r="H11">
        <v>13</v>
      </c>
      <c r="I11">
        <v>63</v>
      </c>
      <c r="J11">
        <v>1</v>
      </c>
      <c r="K11">
        <v>38</v>
      </c>
      <c r="L11">
        <v>14</v>
      </c>
      <c r="M11">
        <v>476</v>
      </c>
      <c r="N11">
        <v>133</v>
      </c>
      <c r="O11" s="19"/>
      <c r="P11" s="9"/>
    </row>
    <row r="12" spans="1:16" x14ac:dyDescent="0.2">
      <c r="A12" s="7">
        <v>44115</v>
      </c>
      <c r="B12" t="s">
        <v>10</v>
      </c>
      <c r="C12">
        <v>60</v>
      </c>
      <c r="D12">
        <v>65</v>
      </c>
      <c r="E12">
        <v>131</v>
      </c>
      <c r="F12">
        <v>34</v>
      </c>
      <c r="G12">
        <v>55</v>
      </c>
      <c r="H12">
        <v>8</v>
      </c>
      <c r="I12">
        <v>39</v>
      </c>
      <c r="J12">
        <v>5</v>
      </c>
      <c r="K12">
        <v>36</v>
      </c>
      <c r="L12">
        <v>16</v>
      </c>
      <c r="M12">
        <v>449</v>
      </c>
      <c r="N12">
        <v>140</v>
      </c>
      <c r="O12" s="19"/>
      <c r="P12" s="9"/>
    </row>
    <row r="13" spans="1:16" x14ac:dyDescent="0.2">
      <c r="A13" s="7">
        <v>44115</v>
      </c>
      <c r="B13" t="s">
        <v>14</v>
      </c>
      <c r="C13">
        <v>35</v>
      </c>
      <c r="D13">
        <v>44</v>
      </c>
      <c r="E13">
        <v>59</v>
      </c>
      <c r="F13">
        <v>35</v>
      </c>
      <c r="G13">
        <v>87</v>
      </c>
      <c r="H13">
        <v>37</v>
      </c>
      <c r="I13">
        <v>52</v>
      </c>
      <c r="J13">
        <v>12</v>
      </c>
      <c r="K13">
        <v>45</v>
      </c>
      <c r="L13">
        <v>25</v>
      </c>
      <c r="M13">
        <v>431</v>
      </c>
      <c r="N13">
        <v>99</v>
      </c>
      <c r="O13" s="19"/>
      <c r="P13" s="9"/>
    </row>
    <row r="14" spans="1:16" x14ac:dyDescent="0.2">
      <c r="A14" s="7">
        <v>44108</v>
      </c>
      <c r="B14" t="s">
        <v>19</v>
      </c>
      <c r="C14">
        <v>50</v>
      </c>
      <c r="D14">
        <v>47</v>
      </c>
      <c r="E14">
        <v>44</v>
      </c>
      <c r="F14">
        <v>11</v>
      </c>
      <c r="G14">
        <v>66</v>
      </c>
      <c r="H14">
        <v>17</v>
      </c>
      <c r="I14">
        <v>45</v>
      </c>
      <c r="J14">
        <v>0</v>
      </c>
      <c r="K14">
        <v>34</v>
      </c>
      <c r="L14">
        <v>24</v>
      </c>
      <c r="M14">
        <v>338</v>
      </c>
      <c r="N14">
        <v>81</v>
      </c>
      <c r="O14" s="19"/>
      <c r="P14" s="9"/>
    </row>
    <row r="15" spans="1:16" x14ac:dyDescent="0.2">
      <c r="A15" s="7">
        <v>44108</v>
      </c>
      <c r="B15" t="s">
        <v>25</v>
      </c>
      <c r="C15">
        <v>55</v>
      </c>
      <c r="D15">
        <v>49</v>
      </c>
      <c r="E15">
        <v>62</v>
      </c>
      <c r="F15">
        <v>10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314</v>
      </c>
      <c r="N15">
        <v>97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44115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92</v>
      </c>
      <c r="H17">
        <v>16</v>
      </c>
      <c r="I17">
        <v>29</v>
      </c>
      <c r="J17">
        <v>0</v>
      </c>
      <c r="K17">
        <v>25</v>
      </c>
      <c r="L17">
        <v>31</v>
      </c>
      <c r="M17">
        <v>274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44115</v>
      </c>
      <c r="B20" t="s">
        <v>33</v>
      </c>
      <c r="C20">
        <v>0</v>
      </c>
      <c r="D20">
        <v>0</v>
      </c>
      <c r="E20">
        <v>1</v>
      </c>
      <c r="F20">
        <v>0</v>
      </c>
      <c r="G20">
        <v>15</v>
      </c>
      <c r="H20">
        <v>18</v>
      </c>
      <c r="I20">
        <v>47</v>
      </c>
      <c r="J20">
        <v>8</v>
      </c>
      <c r="K20">
        <v>60</v>
      </c>
      <c r="L20">
        <v>0</v>
      </c>
      <c r="M20">
        <v>149</v>
      </c>
      <c r="N20">
        <v>77</v>
      </c>
      <c r="O20" s="19"/>
      <c r="P20" s="9"/>
    </row>
    <row r="21" spans="1:16" x14ac:dyDescent="0.2">
      <c r="A21" s="7">
        <v>44115</v>
      </c>
      <c r="B21" t="s">
        <v>29</v>
      </c>
      <c r="C21">
        <v>0</v>
      </c>
      <c r="D21">
        <v>0</v>
      </c>
      <c r="E21">
        <v>27</v>
      </c>
      <c r="F21">
        <v>5</v>
      </c>
      <c r="G21">
        <v>67</v>
      </c>
      <c r="H21">
        <v>18</v>
      </c>
      <c r="I21">
        <v>24</v>
      </c>
      <c r="J21">
        <v>0</v>
      </c>
      <c r="K21">
        <v>6</v>
      </c>
      <c r="L21">
        <v>0</v>
      </c>
      <c r="M21">
        <v>147</v>
      </c>
      <c r="N21">
        <v>92</v>
      </c>
      <c r="O21" s="19"/>
      <c r="P21" s="9"/>
    </row>
    <row r="22" spans="1:16" x14ac:dyDescent="0.2">
      <c r="A22" s="7">
        <v>44115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56.2</v>
      </c>
      <c r="D24" s="11">
        <f t="shared" si="0"/>
        <v>60.315789473684212</v>
      </c>
      <c r="E24" s="11">
        <f t="shared" si="0"/>
        <v>76.318181818181813</v>
      </c>
      <c r="F24" s="11">
        <f t="shared" si="0"/>
        <v>47.842105263157897</v>
      </c>
      <c r="G24" s="11">
        <f t="shared" si="0"/>
        <v>97.590909090909093</v>
      </c>
      <c r="H24" s="11">
        <f t="shared" si="0"/>
        <v>47.476190476190474</v>
      </c>
      <c r="I24" s="11">
        <f t="shared" si="0"/>
        <v>55.81818181818182</v>
      </c>
      <c r="J24" s="11">
        <v>0</v>
      </c>
      <c r="K24" s="11">
        <v>0</v>
      </c>
      <c r="L24" s="11">
        <v>0</v>
      </c>
      <c r="M24" s="11">
        <f>AVERAGEIF(M2:M23,"&gt;0")</f>
        <v>480.5</v>
      </c>
      <c r="N24" s="11">
        <f>AVERAGEIF(N2:N23,"&gt;0")</f>
        <v>125.09090909090909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CB62-F672-4199-9B83-1BB61DE1AC74}">
  <dimension ref="A1:Q55"/>
  <sheetViews>
    <sheetView workbookViewId="0">
      <selection activeCell="B4" sqref="B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44122</v>
      </c>
      <c r="B2" t="s">
        <v>12</v>
      </c>
      <c r="C2">
        <v>101</v>
      </c>
      <c r="D2">
        <v>123</v>
      </c>
      <c r="E2">
        <v>156</v>
      </c>
      <c r="F2">
        <v>115</v>
      </c>
      <c r="G2">
        <v>200</v>
      </c>
      <c r="H2">
        <v>130</v>
      </c>
      <c r="I2">
        <v>128</v>
      </c>
      <c r="J2">
        <v>55</v>
      </c>
      <c r="K2">
        <v>81</v>
      </c>
      <c r="L2">
        <v>54</v>
      </c>
      <c r="M2">
        <v>1143</v>
      </c>
      <c r="N2">
        <v>205</v>
      </c>
      <c r="O2" s="19"/>
      <c r="P2" s="9"/>
    </row>
    <row r="3" spans="1:16" x14ac:dyDescent="0.2">
      <c r="A3" s="7">
        <v>44122</v>
      </c>
      <c r="B3" t="s">
        <v>17</v>
      </c>
      <c r="C3">
        <v>87</v>
      </c>
      <c r="D3">
        <v>101</v>
      </c>
      <c r="E3">
        <v>147</v>
      </c>
      <c r="F3">
        <v>127</v>
      </c>
      <c r="G3">
        <v>181</v>
      </c>
      <c r="H3">
        <v>141</v>
      </c>
      <c r="I3">
        <v>129</v>
      </c>
      <c r="J3">
        <v>58</v>
      </c>
      <c r="K3">
        <v>92</v>
      </c>
      <c r="L3">
        <v>44</v>
      </c>
      <c r="M3">
        <v>1107</v>
      </c>
      <c r="N3">
        <v>195</v>
      </c>
      <c r="O3" s="19"/>
      <c r="P3" s="9"/>
    </row>
    <row r="4" spans="1:16" x14ac:dyDescent="0.2">
      <c r="A4" s="7">
        <v>44122</v>
      </c>
      <c r="B4" t="s">
        <v>11</v>
      </c>
      <c r="C4">
        <v>78</v>
      </c>
      <c r="D4">
        <v>94</v>
      </c>
      <c r="E4">
        <v>140</v>
      </c>
      <c r="F4">
        <v>115</v>
      </c>
      <c r="G4">
        <v>168</v>
      </c>
      <c r="H4">
        <v>121</v>
      </c>
      <c r="I4">
        <v>106</v>
      </c>
      <c r="J4">
        <v>29</v>
      </c>
      <c r="K4">
        <v>63</v>
      </c>
      <c r="L4">
        <v>36</v>
      </c>
      <c r="M4">
        <f>SUM(C4:L4)</f>
        <v>950</v>
      </c>
      <c r="N4">
        <v>188</v>
      </c>
      <c r="O4" s="19"/>
      <c r="P4" s="9"/>
    </row>
    <row r="5" spans="1:16" x14ac:dyDescent="0.2">
      <c r="A5" s="7">
        <v>44122</v>
      </c>
      <c r="B5" t="s">
        <v>22</v>
      </c>
      <c r="C5">
        <v>0</v>
      </c>
      <c r="D5">
        <v>101</v>
      </c>
      <c r="E5">
        <v>135</v>
      </c>
      <c r="F5">
        <v>96</v>
      </c>
      <c r="G5">
        <v>166</v>
      </c>
      <c r="H5">
        <v>129</v>
      </c>
      <c r="I5">
        <v>117</v>
      </c>
      <c r="J5">
        <v>59</v>
      </c>
      <c r="K5">
        <v>81</v>
      </c>
      <c r="L5">
        <v>49</v>
      </c>
      <c r="M5">
        <v>933</v>
      </c>
      <c r="N5">
        <v>188</v>
      </c>
      <c r="O5" s="19"/>
      <c r="P5" s="9"/>
    </row>
    <row r="6" spans="1:16" x14ac:dyDescent="0.2">
      <c r="A6" s="7">
        <v>44122</v>
      </c>
      <c r="B6" t="s">
        <v>23</v>
      </c>
      <c r="C6">
        <v>5</v>
      </c>
      <c r="D6">
        <v>90</v>
      </c>
      <c r="E6">
        <v>121</v>
      </c>
      <c r="F6">
        <v>88</v>
      </c>
      <c r="G6">
        <v>146</v>
      </c>
      <c r="H6">
        <v>86</v>
      </c>
      <c r="I6">
        <v>89</v>
      </c>
      <c r="J6">
        <v>41</v>
      </c>
      <c r="K6">
        <v>64</v>
      </c>
      <c r="L6">
        <v>31</v>
      </c>
      <c r="M6">
        <v>761</v>
      </c>
      <c r="N6">
        <v>162</v>
      </c>
      <c r="O6" s="19"/>
      <c r="P6" s="9"/>
    </row>
    <row r="7" spans="1:16" x14ac:dyDescent="0.2">
      <c r="A7" s="7">
        <v>44122</v>
      </c>
      <c r="B7" t="s">
        <v>28</v>
      </c>
      <c r="C7">
        <v>78</v>
      </c>
      <c r="D7">
        <v>68</v>
      </c>
      <c r="E7">
        <v>90</v>
      </c>
      <c r="F7">
        <v>39</v>
      </c>
      <c r="G7">
        <v>119</v>
      </c>
      <c r="H7">
        <v>59</v>
      </c>
      <c r="I7">
        <v>64</v>
      </c>
      <c r="J7">
        <v>12</v>
      </c>
      <c r="K7">
        <v>46</v>
      </c>
      <c r="L7">
        <v>39</v>
      </c>
      <c r="M7">
        <v>614</v>
      </c>
      <c r="N7">
        <v>158</v>
      </c>
      <c r="O7" s="19"/>
      <c r="P7" s="9"/>
    </row>
    <row r="8" spans="1:16" x14ac:dyDescent="0.2">
      <c r="A8" s="7">
        <v>44122</v>
      </c>
      <c r="B8" t="s">
        <v>8</v>
      </c>
      <c r="C8">
        <v>0</v>
      </c>
      <c r="D8">
        <v>38</v>
      </c>
      <c r="E8">
        <v>106</v>
      </c>
      <c r="F8">
        <v>81</v>
      </c>
      <c r="G8">
        <v>142</v>
      </c>
      <c r="H8">
        <v>88</v>
      </c>
      <c r="I8">
        <v>68</v>
      </c>
      <c r="J8">
        <v>36</v>
      </c>
      <c r="K8">
        <v>50</v>
      </c>
      <c r="L8">
        <v>0</v>
      </c>
      <c r="M8">
        <v>609</v>
      </c>
      <c r="N8">
        <v>163</v>
      </c>
      <c r="O8" s="19"/>
      <c r="P8" s="9"/>
    </row>
    <row r="9" spans="1:16" x14ac:dyDescent="0.2">
      <c r="A9" s="7">
        <v>44122</v>
      </c>
      <c r="B9" t="s">
        <v>20</v>
      </c>
      <c r="C9">
        <v>62</v>
      </c>
      <c r="D9">
        <v>42</v>
      </c>
      <c r="E9">
        <v>82</v>
      </c>
      <c r="F9">
        <v>67</v>
      </c>
      <c r="G9">
        <v>104</v>
      </c>
      <c r="H9">
        <v>51</v>
      </c>
      <c r="I9">
        <v>45</v>
      </c>
      <c r="J9">
        <v>18</v>
      </c>
      <c r="K9">
        <v>41</v>
      </c>
      <c r="L9">
        <v>17</v>
      </c>
      <c r="M9">
        <v>529</v>
      </c>
      <c r="N9">
        <v>139</v>
      </c>
      <c r="O9" s="19"/>
      <c r="P9" s="9"/>
    </row>
    <row r="10" spans="1:16" x14ac:dyDescent="0.2">
      <c r="A10" s="7">
        <v>44087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/>
      <c r="P10" s="9"/>
    </row>
    <row r="11" spans="1:16" x14ac:dyDescent="0.2">
      <c r="A11" s="7">
        <v>44122</v>
      </c>
      <c r="B11" t="s">
        <v>21</v>
      </c>
      <c r="C11">
        <v>84</v>
      </c>
      <c r="D11">
        <v>57</v>
      </c>
      <c r="E11">
        <v>76</v>
      </c>
      <c r="F11">
        <v>27</v>
      </c>
      <c r="G11">
        <v>105</v>
      </c>
      <c r="H11">
        <v>14</v>
      </c>
      <c r="I11">
        <v>63</v>
      </c>
      <c r="J11">
        <v>1</v>
      </c>
      <c r="K11">
        <v>38</v>
      </c>
      <c r="L11">
        <v>14</v>
      </c>
      <c r="M11">
        <v>479</v>
      </c>
      <c r="N11">
        <v>134</v>
      </c>
      <c r="O11" s="19"/>
      <c r="P11" s="9"/>
    </row>
    <row r="12" spans="1:16" x14ac:dyDescent="0.2">
      <c r="A12" s="7">
        <v>44122</v>
      </c>
      <c r="B12" t="s">
        <v>10</v>
      </c>
      <c r="C12">
        <v>60</v>
      </c>
      <c r="D12">
        <v>65</v>
      </c>
      <c r="E12">
        <v>133</v>
      </c>
      <c r="F12">
        <v>35</v>
      </c>
      <c r="G12">
        <v>55</v>
      </c>
      <c r="H12">
        <v>9</v>
      </c>
      <c r="I12">
        <v>40</v>
      </c>
      <c r="J12">
        <v>5</v>
      </c>
      <c r="K12">
        <v>36</v>
      </c>
      <c r="L12">
        <v>16</v>
      </c>
      <c r="M12">
        <v>454</v>
      </c>
      <c r="N12">
        <v>142</v>
      </c>
      <c r="O12" s="19"/>
      <c r="P12" s="9"/>
    </row>
    <row r="13" spans="1:16" x14ac:dyDescent="0.2">
      <c r="A13" s="7">
        <v>44122</v>
      </c>
      <c r="B13" t="s">
        <v>14</v>
      </c>
      <c r="C13">
        <v>35</v>
      </c>
      <c r="D13">
        <v>44</v>
      </c>
      <c r="E13">
        <v>59</v>
      </c>
      <c r="F13">
        <v>36</v>
      </c>
      <c r="G13">
        <v>88</v>
      </c>
      <c r="H13">
        <v>38</v>
      </c>
      <c r="I13">
        <v>52</v>
      </c>
      <c r="J13">
        <v>12</v>
      </c>
      <c r="K13">
        <v>45</v>
      </c>
      <c r="L13">
        <v>25</v>
      </c>
      <c r="M13">
        <v>434</v>
      </c>
      <c r="N13">
        <v>100</v>
      </c>
      <c r="O13" s="19"/>
      <c r="P13" s="9"/>
    </row>
    <row r="14" spans="1:16" x14ac:dyDescent="0.2">
      <c r="A14" s="7">
        <v>44108</v>
      </c>
      <c r="B14" t="s">
        <v>19</v>
      </c>
      <c r="C14">
        <v>50</v>
      </c>
      <c r="D14">
        <v>47</v>
      </c>
      <c r="E14">
        <v>44</v>
      </c>
      <c r="F14">
        <v>11</v>
      </c>
      <c r="G14">
        <v>66</v>
      </c>
      <c r="H14">
        <v>17</v>
      </c>
      <c r="I14">
        <v>45</v>
      </c>
      <c r="J14">
        <v>0</v>
      </c>
      <c r="K14">
        <v>34</v>
      </c>
      <c r="L14">
        <v>24</v>
      </c>
      <c r="M14">
        <v>338</v>
      </c>
      <c r="N14">
        <v>81</v>
      </c>
      <c r="O14" s="19"/>
      <c r="P14" s="9"/>
    </row>
    <row r="15" spans="1:16" x14ac:dyDescent="0.2">
      <c r="A15" s="7">
        <v>44108</v>
      </c>
      <c r="B15" t="s">
        <v>25</v>
      </c>
      <c r="C15">
        <v>55</v>
      </c>
      <c r="D15">
        <v>49</v>
      </c>
      <c r="E15">
        <v>62</v>
      </c>
      <c r="F15">
        <v>10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314</v>
      </c>
      <c r="N15">
        <v>97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44115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92</v>
      </c>
      <c r="H17">
        <v>16</v>
      </c>
      <c r="I17">
        <v>29</v>
      </c>
      <c r="J17">
        <v>0</v>
      </c>
      <c r="K17">
        <v>25</v>
      </c>
      <c r="L17">
        <v>31</v>
      </c>
      <c r="M17">
        <v>274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44115</v>
      </c>
      <c r="B20" t="s">
        <v>33</v>
      </c>
      <c r="C20">
        <v>0</v>
      </c>
      <c r="D20">
        <v>0</v>
      </c>
      <c r="E20">
        <v>1</v>
      </c>
      <c r="F20">
        <v>0</v>
      </c>
      <c r="G20">
        <v>15</v>
      </c>
      <c r="H20">
        <v>18</v>
      </c>
      <c r="I20">
        <v>47</v>
      </c>
      <c r="J20">
        <v>8</v>
      </c>
      <c r="K20">
        <v>60</v>
      </c>
      <c r="L20">
        <v>0</v>
      </c>
      <c r="M20">
        <v>149</v>
      </c>
      <c r="N20">
        <v>77</v>
      </c>
      <c r="O20" s="19"/>
      <c r="P20" s="9"/>
    </row>
    <row r="21" spans="1:16" x14ac:dyDescent="0.2">
      <c r="A21" s="7">
        <v>44115</v>
      </c>
      <c r="B21" t="s">
        <v>29</v>
      </c>
      <c r="C21">
        <v>0</v>
      </c>
      <c r="D21">
        <v>0</v>
      </c>
      <c r="E21">
        <v>27</v>
      </c>
      <c r="F21">
        <v>5</v>
      </c>
      <c r="G21">
        <v>67</v>
      </c>
      <c r="H21">
        <v>18</v>
      </c>
      <c r="I21">
        <v>24</v>
      </c>
      <c r="J21">
        <v>0</v>
      </c>
      <c r="K21">
        <v>6</v>
      </c>
      <c r="L21">
        <v>0</v>
      </c>
      <c r="M21">
        <v>147</v>
      </c>
      <c r="N21">
        <v>92</v>
      </c>
      <c r="O21" s="19"/>
      <c r="P21" s="9"/>
    </row>
    <row r="22" spans="1:16" x14ac:dyDescent="0.2">
      <c r="A22" s="7">
        <v>44122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56.666666666666664</v>
      </c>
      <c r="D24" s="11">
        <f t="shared" si="0"/>
        <v>60.94736842105263</v>
      </c>
      <c r="E24" s="11">
        <f t="shared" si="0"/>
        <v>77.13636363636364</v>
      </c>
      <c r="F24" s="11">
        <f t="shared" si="0"/>
        <v>48.684210526315788</v>
      </c>
      <c r="G24" s="11">
        <f t="shared" si="0"/>
        <v>98.090909090909093</v>
      </c>
      <c r="H24" s="11">
        <f t="shared" si="0"/>
        <v>49.714285714285715</v>
      </c>
      <c r="I24" s="11">
        <f t="shared" si="0"/>
        <v>56.272727272727273</v>
      </c>
      <c r="J24" s="11">
        <v>0</v>
      </c>
      <c r="K24" s="11">
        <v>0</v>
      </c>
      <c r="L24" s="11">
        <v>0</v>
      </c>
      <c r="M24" s="11">
        <f>AVERAGEIF(M2:M23,"&gt;0")</f>
        <v>486.27272727272725</v>
      </c>
      <c r="N24" s="11">
        <f>AVERAGEIF(N2:N23,"&gt;0")</f>
        <v>125.90909090909091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0.77272727272727271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3531-A602-46DB-A975-50E1B893A911}">
  <dimension ref="A1:Q55"/>
  <sheetViews>
    <sheetView workbookViewId="0">
      <selection activeCell="H13" sqref="H13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44129</v>
      </c>
      <c r="B2" t="s">
        <v>12</v>
      </c>
      <c r="C2">
        <v>101</v>
      </c>
      <c r="D2">
        <v>123</v>
      </c>
      <c r="E2">
        <v>156</v>
      </c>
      <c r="F2">
        <v>115</v>
      </c>
      <c r="G2">
        <v>200</v>
      </c>
      <c r="H2">
        <v>130</v>
      </c>
      <c r="I2">
        <v>128</v>
      </c>
      <c r="J2">
        <v>56</v>
      </c>
      <c r="K2">
        <v>82</v>
      </c>
      <c r="L2">
        <v>54</v>
      </c>
      <c r="M2">
        <v>1145</v>
      </c>
      <c r="N2">
        <v>206</v>
      </c>
      <c r="O2" s="19"/>
      <c r="P2" s="9"/>
    </row>
    <row r="3" spans="1:16" x14ac:dyDescent="0.2">
      <c r="A3" s="7">
        <v>44129</v>
      </c>
      <c r="B3" t="s">
        <v>17</v>
      </c>
      <c r="C3">
        <v>89</v>
      </c>
      <c r="D3">
        <v>102</v>
      </c>
      <c r="E3">
        <v>149</v>
      </c>
      <c r="F3">
        <v>129</v>
      </c>
      <c r="G3">
        <v>181</v>
      </c>
      <c r="H3">
        <v>143</v>
      </c>
      <c r="I3">
        <v>132</v>
      </c>
      <c r="J3">
        <v>61</v>
      </c>
      <c r="K3">
        <v>92</v>
      </c>
      <c r="L3">
        <v>44</v>
      </c>
      <c r="M3">
        <v>1122</v>
      </c>
      <c r="N3">
        <v>196</v>
      </c>
      <c r="O3" s="19"/>
      <c r="P3" s="9"/>
    </row>
    <row r="4" spans="1:16" x14ac:dyDescent="0.2">
      <c r="A4" s="7">
        <v>44129</v>
      </c>
      <c r="B4" t="s">
        <v>11</v>
      </c>
      <c r="C4">
        <v>78</v>
      </c>
      <c r="D4">
        <v>95</v>
      </c>
      <c r="E4">
        <v>141</v>
      </c>
      <c r="F4">
        <v>116</v>
      </c>
      <c r="G4">
        <v>169</v>
      </c>
      <c r="H4">
        <v>125</v>
      </c>
      <c r="I4">
        <v>109</v>
      </c>
      <c r="J4">
        <v>33</v>
      </c>
      <c r="K4">
        <v>63</v>
      </c>
      <c r="L4">
        <v>36</v>
      </c>
      <c r="M4">
        <f>SUM(C4:L4)</f>
        <v>965</v>
      </c>
      <c r="N4">
        <v>188</v>
      </c>
      <c r="O4" s="19"/>
      <c r="P4" s="9"/>
    </row>
    <row r="5" spans="1:16" x14ac:dyDescent="0.2">
      <c r="A5" s="7">
        <v>44122</v>
      </c>
      <c r="B5" t="s">
        <v>22</v>
      </c>
      <c r="C5">
        <v>0</v>
      </c>
      <c r="D5">
        <v>101</v>
      </c>
      <c r="E5">
        <v>135</v>
      </c>
      <c r="F5">
        <v>96</v>
      </c>
      <c r="G5">
        <v>166</v>
      </c>
      <c r="H5">
        <v>129</v>
      </c>
      <c r="I5">
        <v>117</v>
      </c>
      <c r="J5">
        <v>59</v>
      </c>
      <c r="K5">
        <v>81</v>
      </c>
      <c r="L5">
        <v>49</v>
      </c>
      <c r="M5">
        <v>933</v>
      </c>
      <c r="N5">
        <v>188</v>
      </c>
      <c r="O5" s="19"/>
      <c r="P5" s="9"/>
    </row>
    <row r="6" spans="1:16" x14ac:dyDescent="0.2">
      <c r="A6" s="7">
        <v>44129</v>
      </c>
      <c r="B6" t="s">
        <v>23</v>
      </c>
      <c r="C6">
        <v>5</v>
      </c>
      <c r="D6">
        <v>91</v>
      </c>
      <c r="E6">
        <v>123</v>
      </c>
      <c r="F6">
        <v>88</v>
      </c>
      <c r="G6">
        <v>147</v>
      </c>
      <c r="H6">
        <v>89</v>
      </c>
      <c r="I6">
        <v>90</v>
      </c>
      <c r="J6">
        <v>41</v>
      </c>
      <c r="K6">
        <v>64</v>
      </c>
      <c r="L6">
        <v>31</v>
      </c>
      <c r="M6">
        <v>769</v>
      </c>
      <c r="N6">
        <v>163</v>
      </c>
      <c r="O6" s="19"/>
      <c r="P6" s="9"/>
    </row>
    <row r="7" spans="1:16" x14ac:dyDescent="0.2">
      <c r="A7" s="7">
        <v>44129</v>
      </c>
      <c r="B7" t="s">
        <v>28</v>
      </c>
      <c r="C7">
        <v>78</v>
      </c>
      <c r="D7">
        <v>68</v>
      </c>
      <c r="E7">
        <v>91</v>
      </c>
      <c r="F7">
        <v>51</v>
      </c>
      <c r="G7">
        <v>119</v>
      </c>
      <c r="H7">
        <v>63</v>
      </c>
      <c r="I7">
        <v>69</v>
      </c>
      <c r="J7">
        <v>35</v>
      </c>
      <c r="K7">
        <v>47</v>
      </c>
      <c r="L7">
        <v>39</v>
      </c>
      <c r="M7">
        <v>660</v>
      </c>
      <c r="N7">
        <v>160</v>
      </c>
      <c r="O7" s="19"/>
      <c r="P7" s="9"/>
    </row>
    <row r="8" spans="1:16" x14ac:dyDescent="0.2">
      <c r="A8" s="7">
        <v>44129</v>
      </c>
      <c r="B8" t="s">
        <v>8</v>
      </c>
      <c r="C8">
        <v>0</v>
      </c>
      <c r="D8">
        <v>42</v>
      </c>
      <c r="E8">
        <v>106</v>
      </c>
      <c r="F8">
        <v>83</v>
      </c>
      <c r="G8">
        <v>142</v>
      </c>
      <c r="H8">
        <v>92</v>
      </c>
      <c r="I8">
        <v>70</v>
      </c>
      <c r="J8">
        <v>39</v>
      </c>
      <c r="K8">
        <v>52</v>
      </c>
      <c r="L8">
        <v>0</v>
      </c>
      <c r="M8">
        <v>626</v>
      </c>
      <c r="N8">
        <v>164</v>
      </c>
      <c r="O8" s="19"/>
      <c r="P8" s="9"/>
    </row>
    <row r="9" spans="1:16" x14ac:dyDescent="0.2">
      <c r="A9" s="7">
        <v>44129</v>
      </c>
      <c r="B9" t="s">
        <v>20</v>
      </c>
      <c r="C9">
        <v>62</v>
      </c>
      <c r="D9">
        <v>44</v>
      </c>
      <c r="E9">
        <v>82</v>
      </c>
      <c r="F9">
        <v>67</v>
      </c>
      <c r="G9">
        <v>104</v>
      </c>
      <c r="H9">
        <v>53</v>
      </c>
      <c r="I9">
        <v>47</v>
      </c>
      <c r="J9">
        <v>20</v>
      </c>
      <c r="K9">
        <v>41</v>
      </c>
      <c r="L9">
        <v>17</v>
      </c>
      <c r="M9">
        <v>537</v>
      </c>
      <c r="N9">
        <v>140</v>
      </c>
      <c r="O9" s="19"/>
      <c r="P9" s="9"/>
    </row>
    <row r="10" spans="1:16" x14ac:dyDescent="0.2">
      <c r="A10" s="7">
        <v>44087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/>
      <c r="P10" s="9"/>
    </row>
    <row r="11" spans="1:16" x14ac:dyDescent="0.2">
      <c r="A11" s="7">
        <v>44122</v>
      </c>
      <c r="B11" t="s">
        <v>21</v>
      </c>
      <c r="C11">
        <v>84</v>
      </c>
      <c r="D11">
        <v>57</v>
      </c>
      <c r="E11">
        <v>76</v>
      </c>
      <c r="F11">
        <v>27</v>
      </c>
      <c r="G11">
        <v>105</v>
      </c>
      <c r="H11">
        <v>14</v>
      </c>
      <c r="I11">
        <v>63</v>
      </c>
      <c r="J11">
        <v>1</v>
      </c>
      <c r="K11">
        <v>38</v>
      </c>
      <c r="L11">
        <v>14</v>
      </c>
      <c r="M11">
        <v>479</v>
      </c>
      <c r="N11">
        <v>134</v>
      </c>
      <c r="O11" s="19"/>
      <c r="P11" s="9"/>
    </row>
    <row r="12" spans="1:16" x14ac:dyDescent="0.2">
      <c r="A12" s="7">
        <v>44129</v>
      </c>
      <c r="B12" t="s">
        <v>10</v>
      </c>
      <c r="C12">
        <v>60</v>
      </c>
      <c r="D12">
        <v>65</v>
      </c>
      <c r="E12">
        <v>133</v>
      </c>
      <c r="F12">
        <v>35</v>
      </c>
      <c r="G12">
        <v>56</v>
      </c>
      <c r="H12">
        <v>11</v>
      </c>
      <c r="I12">
        <v>42</v>
      </c>
      <c r="J12">
        <v>6</v>
      </c>
      <c r="K12">
        <v>36</v>
      </c>
      <c r="L12">
        <v>16</v>
      </c>
      <c r="M12">
        <v>460</v>
      </c>
      <c r="N12">
        <v>142</v>
      </c>
      <c r="O12" s="19"/>
      <c r="P12" s="9"/>
    </row>
    <row r="13" spans="1:16" x14ac:dyDescent="0.2">
      <c r="A13" s="7">
        <v>44122</v>
      </c>
      <c r="B13" t="s">
        <v>14</v>
      </c>
      <c r="C13">
        <v>35</v>
      </c>
      <c r="D13">
        <v>44</v>
      </c>
      <c r="E13">
        <v>59</v>
      </c>
      <c r="F13">
        <v>36</v>
      </c>
      <c r="G13">
        <v>88</v>
      </c>
      <c r="H13">
        <v>38</v>
      </c>
      <c r="I13">
        <v>52</v>
      </c>
      <c r="J13">
        <v>12</v>
      </c>
      <c r="K13">
        <v>45</v>
      </c>
      <c r="L13">
        <v>25</v>
      </c>
      <c r="M13">
        <v>434</v>
      </c>
      <c r="N13">
        <v>100</v>
      </c>
      <c r="O13" s="19"/>
      <c r="P13" s="9"/>
    </row>
    <row r="14" spans="1:16" x14ac:dyDescent="0.2">
      <c r="A14" s="7">
        <v>44129</v>
      </c>
      <c r="B14" t="s">
        <v>19</v>
      </c>
      <c r="C14">
        <v>50</v>
      </c>
      <c r="D14">
        <v>47</v>
      </c>
      <c r="E14">
        <v>46</v>
      </c>
      <c r="F14">
        <v>13</v>
      </c>
      <c r="G14">
        <v>67</v>
      </c>
      <c r="H14">
        <v>23</v>
      </c>
      <c r="I14">
        <v>46</v>
      </c>
      <c r="J14">
        <v>0</v>
      </c>
      <c r="K14">
        <v>34</v>
      </c>
      <c r="L14">
        <v>24</v>
      </c>
      <c r="M14">
        <v>350</v>
      </c>
      <c r="N14">
        <v>83</v>
      </c>
      <c r="O14" s="19"/>
      <c r="P14" s="9"/>
    </row>
    <row r="15" spans="1:16" x14ac:dyDescent="0.2">
      <c r="A15" s="7">
        <v>44108</v>
      </c>
      <c r="B15" t="s">
        <v>25</v>
      </c>
      <c r="C15">
        <v>55</v>
      </c>
      <c r="D15">
        <v>49</v>
      </c>
      <c r="E15">
        <v>62</v>
      </c>
      <c r="F15">
        <v>10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314</v>
      </c>
      <c r="N15">
        <v>97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44115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92</v>
      </c>
      <c r="H17">
        <v>16</v>
      </c>
      <c r="I17">
        <v>29</v>
      </c>
      <c r="J17">
        <v>0</v>
      </c>
      <c r="K17">
        <v>25</v>
      </c>
      <c r="L17">
        <v>31</v>
      </c>
      <c r="M17">
        <v>274</v>
      </c>
      <c r="N17">
        <v>111</v>
      </c>
      <c r="O17" s="19"/>
      <c r="P17" s="9"/>
    </row>
    <row r="18" spans="1:16" x14ac:dyDescent="0.2">
      <c r="A18" s="7">
        <v>44087</v>
      </c>
      <c r="B18" t="s">
        <v>16</v>
      </c>
      <c r="C18">
        <v>0</v>
      </c>
      <c r="D18">
        <v>38</v>
      </c>
      <c r="E18">
        <v>42</v>
      </c>
      <c r="F18">
        <v>15</v>
      </c>
      <c r="G18">
        <v>37</v>
      </c>
      <c r="H18">
        <v>32</v>
      </c>
      <c r="I18">
        <v>38</v>
      </c>
      <c r="J18">
        <v>3</v>
      </c>
      <c r="K18">
        <v>5</v>
      </c>
      <c r="L18">
        <v>8</v>
      </c>
      <c r="M18">
        <v>218</v>
      </c>
      <c r="N18">
        <v>84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44129</v>
      </c>
      <c r="B20" t="s">
        <v>29</v>
      </c>
      <c r="C20">
        <v>0</v>
      </c>
      <c r="D20">
        <v>0</v>
      </c>
      <c r="E20">
        <v>30</v>
      </c>
      <c r="F20">
        <v>5</v>
      </c>
      <c r="G20">
        <v>68</v>
      </c>
      <c r="H20">
        <v>20</v>
      </c>
      <c r="I20">
        <v>25</v>
      </c>
      <c r="J20">
        <v>1</v>
      </c>
      <c r="K20">
        <v>6</v>
      </c>
      <c r="L20">
        <v>0</v>
      </c>
      <c r="M20">
        <v>155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44129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56.8</v>
      </c>
      <c r="D24" s="11">
        <f t="shared" si="0"/>
        <v>61.421052631578945</v>
      </c>
      <c r="E24" s="11">
        <f t="shared" si="0"/>
        <v>77.63636363636364</v>
      </c>
      <c r="F24" s="11">
        <f t="shared" si="0"/>
        <v>49.684210526315788</v>
      </c>
      <c r="G24" s="11">
        <f t="shared" si="0"/>
        <v>98.318181818181813</v>
      </c>
      <c r="H24" s="11">
        <f t="shared" si="0"/>
        <v>51.095238095238095</v>
      </c>
      <c r="I24" s="11">
        <f t="shared" si="0"/>
        <v>57.18181818181818</v>
      </c>
      <c r="J24" s="11">
        <v>0</v>
      </c>
      <c r="K24" s="11">
        <v>0</v>
      </c>
      <c r="L24" s="11">
        <v>0</v>
      </c>
      <c r="M24" s="11">
        <f>AVERAGEIF(M2:M23,"&gt;0")</f>
        <v>492.5</v>
      </c>
      <c r="N24" s="11">
        <f>AVERAGEIF(N2:N23,"&gt;0")</f>
        <v>126.36363636363636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2FF8-D6FC-4C09-AE9E-D930C94E5657}">
  <dimension ref="A1:Q55"/>
  <sheetViews>
    <sheetView workbookViewId="0">
      <selection activeCell="B12" sqref="B1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44136</v>
      </c>
      <c r="B2" t="s">
        <v>12</v>
      </c>
      <c r="C2">
        <v>101</v>
      </c>
      <c r="D2">
        <v>123</v>
      </c>
      <c r="E2">
        <v>157</v>
      </c>
      <c r="F2">
        <v>117</v>
      </c>
      <c r="G2">
        <v>201</v>
      </c>
      <c r="H2">
        <v>133</v>
      </c>
      <c r="I2">
        <v>132</v>
      </c>
      <c r="J2">
        <v>67</v>
      </c>
      <c r="K2">
        <v>86</v>
      </c>
      <c r="L2">
        <v>54</v>
      </c>
      <c r="M2">
        <v>1171</v>
      </c>
      <c r="N2">
        <v>208</v>
      </c>
      <c r="O2" s="19"/>
      <c r="P2" s="9"/>
    </row>
    <row r="3" spans="1:16" x14ac:dyDescent="0.2">
      <c r="A3" s="7">
        <v>44136</v>
      </c>
      <c r="B3" t="s">
        <v>17</v>
      </c>
      <c r="C3">
        <v>89</v>
      </c>
      <c r="D3">
        <v>102</v>
      </c>
      <c r="E3">
        <v>149</v>
      </c>
      <c r="F3">
        <v>131</v>
      </c>
      <c r="G3">
        <v>181</v>
      </c>
      <c r="H3">
        <v>144</v>
      </c>
      <c r="I3">
        <v>135</v>
      </c>
      <c r="J3">
        <v>64</v>
      </c>
      <c r="K3">
        <v>94</v>
      </c>
      <c r="L3">
        <v>44</v>
      </c>
      <c r="M3">
        <v>1133</v>
      </c>
      <c r="N3">
        <v>197</v>
      </c>
      <c r="O3" s="19"/>
      <c r="P3" s="9"/>
    </row>
    <row r="4" spans="1:16" x14ac:dyDescent="0.2">
      <c r="A4" s="7">
        <v>44136</v>
      </c>
      <c r="B4" t="s">
        <v>11</v>
      </c>
      <c r="C4">
        <v>78</v>
      </c>
      <c r="D4">
        <v>96</v>
      </c>
      <c r="E4">
        <v>142</v>
      </c>
      <c r="F4">
        <v>118</v>
      </c>
      <c r="G4">
        <v>169</v>
      </c>
      <c r="H4">
        <v>125</v>
      </c>
      <c r="I4">
        <v>111</v>
      </c>
      <c r="J4">
        <v>33</v>
      </c>
      <c r="K4">
        <v>64</v>
      </c>
      <c r="L4">
        <v>36</v>
      </c>
      <c r="M4">
        <f>SUM(C4:L4)</f>
        <v>972</v>
      </c>
      <c r="N4">
        <v>188</v>
      </c>
      <c r="O4" s="19"/>
      <c r="P4" s="9"/>
    </row>
    <row r="5" spans="1:16" x14ac:dyDescent="0.2">
      <c r="A5" s="7">
        <v>44122</v>
      </c>
      <c r="B5" t="s">
        <v>22</v>
      </c>
      <c r="C5">
        <v>0</v>
      </c>
      <c r="D5">
        <v>101</v>
      </c>
      <c r="E5">
        <v>135</v>
      </c>
      <c r="F5">
        <v>96</v>
      </c>
      <c r="G5">
        <v>166</v>
      </c>
      <c r="H5">
        <v>129</v>
      </c>
      <c r="I5">
        <v>117</v>
      </c>
      <c r="J5">
        <v>59</v>
      </c>
      <c r="K5">
        <v>81</v>
      </c>
      <c r="L5">
        <v>49</v>
      </c>
      <c r="M5">
        <v>933</v>
      </c>
      <c r="N5">
        <v>188</v>
      </c>
      <c r="O5" s="19"/>
      <c r="P5" s="9"/>
    </row>
    <row r="6" spans="1:16" x14ac:dyDescent="0.2">
      <c r="A6" s="7">
        <v>44136</v>
      </c>
      <c r="B6" t="s">
        <v>23</v>
      </c>
      <c r="C6">
        <v>5</v>
      </c>
      <c r="D6">
        <v>91</v>
      </c>
      <c r="E6">
        <v>123</v>
      </c>
      <c r="F6">
        <v>88</v>
      </c>
      <c r="G6">
        <v>148</v>
      </c>
      <c r="H6">
        <v>90</v>
      </c>
      <c r="I6">
        <v>90</v>
      </c>
      <c r="J6">
        <v>41</v>
      </c>
      <c r="K6">
        <v>66</v>
      </c>
      <c r="L6">
        <v>31</v>
      </c>
      <c r="M6">
        <v>773</v>
      </c>
      <c r="N6">
        <v>163</v>
      </c>
      <c r="O6" s="19"/>
      <c r="P6" s="9"/>
    </row>
    <row r="7" spans="1:16" x14ac:dyDescent="0.2">
      <c r="A7" s="7">
        <v>44136</v>
      </c>
      <c r="B7" t="s">
        <v>28</v>
      </c>
      <c r="C7">
        <v>79</v>
      </c>
      <c r="D7">
        <v>68</v>
      </c>
      <c r="E7">
        <v>93</v>
      </c>
      <c r="F7">
        <v>54</v>
      </c>
      <c r="G7">
        <v>119</v>
      </c>
      <c r="H7">
        <v>66</v>
      </c>
      <c r="I7">
        <v>73</v>
      </c>
      <c r="J7">
        <v>40</v>
      </c>
      <c r="K7">
        <v>47</v>
      </c>
      <c r="L7">
        <v>39</v>
      </c>
      <c r="M7">
        <v>678</v>
      </c>
      <c r="N7">
        <v>162</v>
      </c>
      <c r="O7" s="19"/>
      <c r="P7" s="9"/>
    </row>
    <row r="8" spans="1:16" x14ac:dyDescent="0.2">
      <c r="A8" s="7">
        <v>44136</v>
      </c>
      <c r="B8" t="s">
        <v>8</v>
      </c>
      <c r="C8">
        <v>0</v>
      </c>
      <c r="D8">
        <v>47</v>
      </c>
      <c r="E8">
        <v>106</v>
      </c>
      <c r="F8">
        <v>85</v>
      </c>
      <c r="G8">
        <v>142</v>
      </c>
      <c r="H8">
        <v>94</v>
      </c>
      <c r="I8">
        <v>74</v>
      </c>
      <c r="J8">
        <v>40</v>
      </c>
      <c r="K8">
        <v>52</v>
      </c>
      <c r="L8">
        <v>0</v>
      </c>
      <c r="M8">
        <v>640</v>
      </c>
      <c r="N8">
        <v>166</v>
      </c>
      <c r="O8" s="19"/>
      <c r="P8" s="9"/>
    </row>
    <row r="9" spans="1:16" x14ac:dyDescent="0.2">
      <c r="A9" s="7">
        <v>44136</v>
      </c>
      <c r="B9" t="s">
        <v>20</v>
      </c>
      <c r="C9">
        <v>62</v>
      </c>
      <c r="D9">
        <v>44</v>
      </c>
      <c r="E9">
        <v>82</v>
      </c>
      <c r="F9">
        <v>69</v>
      </c>
      <c r="G9">
        <v>104</v>
      </c>
      <c r="H9">
        <v>53</v>
      </c>
      <c r="I9">
        <v>51</v>
      </c>
      <c r="J9">
        <v>20</v>
      </c>
      <c r="K9">
        <v>41</v>
      </c>
      <c r="L9">
        <v>17</v>
      </c>
      <c r="M9">
        <v>543</v>
      </c>
      <c r="N9">
        <v>141</v>
      </c>
      <c r="O9" s="19"/>
      <c r="P9" s="9"/>
    </row>
    <row r="10" spans="1:16" x14ac:dyDescent="0.2">
      <c r="A10" s="7">
        <v>44087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/>
      <c r="P10" s="9"/>
    </row>
    <row r="11" spans="1:16" x14ac:dyDescent="0.2">
      <c r="A11" s="7">
        <v>44136</v>
      </c>
      <c r="B11" t="s">
        <v>21</v>
      </c>
      <c r="C11">
        <v>85</v>
      </c>
      <c r="D11">
        <v>57</v>
      </c>
      <c r="E11">
        <v>76</v>
      </c>
      <c r="F11">
        <v>27</v>
      </c>
      <c r="G11">
        <v>106</v>
      </c>
      <c r="H11">
        <v>19</v>
      </c>
      <c r="I11">
        <v>63</v>
      </c>
      <c r="J11">
        <v>2</v>
      </c>
      <c r="K11">
        <v>38</v>
      </c>
      <c r="L11">
        <v>14</v>
      </c>
      <c r="M11">
        <v>487</v>
      </c>
      <c r="N11">
        <v>136</v>
      </c>
      <c r="O11" s="19"/>
      <c r="P11" s="9"/>
    </row>
    <row r="12" spans="1:16" x14ac:dyDescent="0.2">
      <c r="A12" s="7">
        <v>44136</v>
      </c>
      <c r="B12" s="10" t="s">
        <v>10</v>
      </c>
      <c r="C12">
        <v>60</v>
      </c>
      <c r="D12">
        <v>65</v>
      </c>
      <c r="E12">
        <v>134</v>
      </c>
      <c r="F12">
        <v>35</v>
      </c>
      <c r="G12">
        <v>56</v>
      </c>
      <c r="H12">
        <v>16</v>
      </c>
      <c r="I12">
        <v>46</v>
      </c>
      <c r="J12">
        <v>6</v>
      </c>
      <c r="K12">
        <v>36</v>
      </c>
      <c r="L12">
        <v>16</v>
      </c>
      <c r="M12">
        <v>470</v>
      </c>
      <c r="N12">
        <v>142</v>
      </c>
      <c r="O12" s="19"/>
      <c r="P12" s="9"/>
    </row>
    <row r="13" spans="1:16" x14ac:dyDescent="0.2">
      <c r="A13" s="7">
        <v>44136</v>
      </c>
      <c r="B13" t="s">
        <v>14</v>
      </c>
      <c r="C13">
        <v>35</v>
      </c>
      <c r="D13">
        <v>44</v>
      </c>
      <c r="E13">
        <v>59</v>
      </c>
      <c r="F13">
        <v>36</v>
      </c>
      <c r="G13">
        <v>88</v>
      </c>
      <c r="H13">
        <v>43</v>
      </c>
      <c r="I13">
        <v>53</v>
      </c>
      <c r="J13">
        <v>12</v>
      </c>
      <c r="K13">
        <v>45</v>
      </c>
      <c r="L13">
        <v>25</v>
      </c>
      <c r="M13">
        <v>440</v>
      </c>
      <c r="N13">
        <v>101</v>
      </c>
      <c r="O13" s="19"/>
      <c r="P13" s="9"/>
    </row>
    <row r="14" spans="1:16" x14ac:dyDescent="0.2">
      <c r="A14" s="7">
        <v>44129</v>
      </c>
      <c r="B14" t="s">
        <v>19</v>
      </c>
      <c r="C14">
        <v>50</v>
      </c>
      <c r="D14">
        <v>47</v>
      </c>
      <c r="E14">
        <v>46</v>
      </c>
      <c r="F14">
        <v>13</v>
      </c>
      <c r="G14">
        <v>67</v>
      </c>
      <c r="H14">
        <v>23</v>
      </c>
      <c r="I14">
        <v>46</v>
      </c>
      <c r="J14">
        <v>0</v>
      </c>
      <c r="K14">
        <v>34</v>
      </c>
      <c r="L14">
        <v>24</v>
      </c>
      <c r="M14">
        <v>350</v>
      </c>
      <c r="N14">
        <v>83</v>
      </c>
      <c r="O14" s="19"/>
      <c r="P14" s="9"/>
    </row>
    <row r="15" spans="1:16" x14ac:dyDescent="0.2">
      <c r="A15" s="7">
        <v>44136</v>
      </c>
      <c r="B15" t="s">
        <v>25</v>
      </c>
      <c r="C15">
        <v>56</v>
      </c>
      <c r="D15">
        <v>50</v>
      </c>
      <c r="E15">
        <v>63</v>
      </c>
      <c r="F15">
        <v>11</v>
      </c>
      <c r="G15">
        <v>68</v>
      </c>
      <c r="H15">
        <v>0</v>
      </c>
      <c r="I15">
        <v>37</v>
      </c>
      <c r="J15">
        <v>2</v>
      </c>
      <c r="K15">
        <v>31</v>
      </c>
      <c r="L15">
        <v>0</v>
      </c>
      <c r="M15">
        <v>318</v>
      </c>
      <c r="N15">
        <v>100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44115</v>
      </c>
      <c r="B17" t="s">
        <v>18</v>
      </c>
      <c r="C17">
        <v>0</v>
      </c>
      <c r="D17">
        <v>32</v>
      </c>
      <c r="E17">
        <v>39</v>
      </c>
      <c r="F17">
        <v>10</v>
      </c>
      <c r="G17">
        <v>92</v>
      </c>
      <c r="H17">
        <v>16</v>
      </c>
      <c r="I17">
        <v>29</v>
      </c>
      <c r="J17">
        <v>0</v>
      </c>
      <c r="K17">
        <v>25</v>
      </c>
      <c r="L17">
        <v>31</v>
      </c>
      <c r="M17">
        <v>274</v>
      </c>
      <c r="N17">
        <v>111</v>
      </c>
      <c r="O17" s="19"/>
      <c r="P17" s="9"/>
    </row>
    <row r="18" spans="1:16" x14ac:dyDescent="0.2">
      <c r="A18" s="7">
        <v>44136</v>
      </c>
      <c r="B18" t="s">
        <v>16</v>
      </c>
      <c r="C18">
        <v>0</v>
      </c>
      <c r="D18">
        <v>38</v>
      </c>
      <c r="E18">
        <v>46</v>
      </c>
      <c r="F18">
        <v>16</v>
      </c>
      <c r="G18">
        <v>37</v>
      </c>
      <c r="H18">
        <v>32</v>
      </c>
      <c r="I18">
        <v>40</v>
      </c>
      <c r="J18">
        <v>3</v>
      </c>
      <c r="K18">
        <v>5</v>
      </c>
      <c r="L18">
        <v>8</v>
      </c>
      <c r="M18">
        <v>225</v>
      </c>
      <c r="N18">
        <v>85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44136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57</v>
      </c>
      <c r="D24" s="11">
        <f t="shared" si="0"/>
        <v>61.789473684210527</v>
      </c>
      <c r="E24" s="11">
        <f t="shared" si="0"/>
        <v>78.181818181818187</v>
      </c>
      <c r="F24" s="11">
        <f t="shared" si="0"/>
        <v>50.526315789473685</v>
      </c>
      <c r="G24" s="11">
        <f t="shared" si="0"/>
        <v>98.5</v>
      </c>
      <c r="H24" s="11">
        <f t="shared" si="0"/>
        <v>52.285714285714285</v>
      </c>
      <c r="I24" s="11">
        <f t="shared" si="0"/>
        <v>58.5</v>
      </c>
      <c r="J24" s="11">
        <v>0</v>
      </c>
      <c r="K24" s="11">
        <v>0</v>
      </c>
      <c r="L24" s="11">
        <v>0</v>
      </c>
      <c r="M24" s="11">
        <f>AVERAGEIF(M2:M23,"&gt;0")</f>
        <v>498.27272727272725</v>
      </c>
      <c r="N24" s="11">
        <f>AVERAGEIF(N2:N23,"&gt;0")</f>
        <v>127.04545454545455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0.95454545454545459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538E-C90F-4500-876A-B5E9EA839B00}">
  <dimension ref="A1:Q55"/>
  <sheetViews>
    <sheetView workbookViewId="0">
      <selection activeCell="B35" sqref="B3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44143</v>
      </c>
      <c r="B2" t="s">
        <v>12</v>
      </c>
      <c r="C2">
        <v>101</v>
      </c>
      <c r="D2">
        <v>124</v>
      </c>
      <c r="E2">
        <v>157</v>
      </c>
      <c r="F2">
        <v>120</v>
      </c>
      <c r="G2">
        <v>201</v>
      </c>
      <c r="H2">
        <v>136</v>
      </c>
      <c r="I2">
        <v>132</v>
      </c>
      <c r="J2">
        <v>67</v>
      </c>
      <c r="K2">
        <v>86</v>
      </c>
      <c r="L2">
        <v>54</v>
      </c>
      <c r="M2">
        <v>1178</v>
      </c>
      <c r="N2">
        <v>208</v>
      </c>
      <c r="O2" s="19"/>
      <c r="P2" s="9"/>
    </row>
    <row r="3" spans="1:16" x14ac:dyDescent="0.2">
      <c r="A3" s="7">
        <v>44143</v>
      </c>
      <c r="B3" t="s">
        <v>17</v>
      </c>
      <c r="C3">
        <v>91</v>
      </c>
      <c r="D3">
        <v>105</v>
      </c>
      <c r="E3">
        <v>151</v>
      </c>
      <c r="F3">
        <v>132</v>
      </c>
      <c r="G3">
        <v>181</v>
      </c>
      <c r="H3">
        <v>144</v>
      </c>
      <c r="I3">
        <v>136</v>
      </c>
      <c r="J3">
        <v>68</v>
      </c>
      <c r="K3">
        <v>94</v>
      </c>
      <c r="L3">
        <v>44</v>
      </c>
      <c r="M3">
        <v>1146</v>
      </c>
      <c r="N3">
        <v>197</v>
      </c>
      <c r="O3" s="19"/>
      <c r="P3" s="9"/>
    </row>
    <row r="4" spans="1:16" x14ac:dyDescent="0.2">
      <c r="A4" s="7">
        <v>44143</v>
      </c>
      <c r="B4" t="s">
        <v>11</v>
      </c>
      <c r="C4">
        <v>78</v>
      </c>
      <c r="D4">
        <v>96</v>
      </c>
      <c r="E4">
        <v>145</v>
      </c>
      <c r="F4">
        <v>118</v>
      </c>
      <c r="G4">
        <v>169</v>
      </c>
      <c r="H4">
        <v>127</v>
      </c>
      <c r="I4">
        <v>113</v>
      </c>
      <c r="J4">
        <v>35</v>
      </c>
      <c r="K4">
        <v>64</v>
      </c>
      <c r="L4">
        <v>36</v>
      </c>
      <c r="M4">
        <f>SUM(C4:L4)</f>
        <v>981</v>
      </c>
      <c r="N4">
        <v>189</v>
      </c>
      <c r="O4" s="19"/>
      <c r="P4" s="9"/>
    </row>
    <row r="5" spans="1:16" x14ac:dyDescent="0.2">
      <c r="A5" s="7">
        <v>44143</v>
      </c>
      <c r="B5" t="s">
        <v>22</v>
      </c>
      <c r="C5">
        <v>0</v>
      </c>
      <c r="D5">
        <v>101</v>
      </c>
      <c r="E5">
        <v>138</v>
      </c>
      <c r="F5">
        <v>99</v>
      </c>
      <c r="G5">
        <v>166</v>
      </c>
      <c r="H5">
        <v>135</v>
      </c>
      <c r="I5">
        <v>122</v>
      </c>
      <c r="J5">
        <v>62</v>
      </c>
      <c r="K5">
        <v>82</v>
      </c>
      <c r="L5">
        <v>49</v>
      </c>
      <c r="M5">
        <v>954</v>
      </c>
      <c r="N5">
        <v>191</v>
      </c>
      <c r="O5" s="19"/>
      <c r="P5" s="9"/>
    </row>
    <row r="6" spans="1:16" x14ac:dyDescent="0.2">
      <c r="A6" s="7">
        <v>44143</v>
      </c>
      <c r="B6" t="s">
        <v>23</v>
      </c>
      <c r="C6">
        <v>8</v>
      </c>
      <c r="D6">
        <v>95</v>
      </c>
      <c r="E6">
        <v>124</v>
      </c>
      <c r="F6">
        <v>88</v>
      </c>
      <c r="G6">
        <v>148</v>
      </c>
      <c r="H6">
        <v>90</v>
      </c>
      <c r="I6">
        <v>91</v>
      </c>
      <c r="J6">
        <v>42</v>
      </c>
      <c r="K6">
        <v>66</v>
      </c>
      <c r="L6">
        <v>31</v>
      </c>
      <c r="M6">
        <v>783</v>
      </c>
      <c r="N6">
        <v>164</v>
      </c>
      <c r="O6" s="19"/>
      <c r="P6" s="9"/>
    </row>
    <row r="7" spans="1:16" x14ac:dyDescent="0.2">
      <c r="A7" s="7">
        <v>44143</v>
      </c>
      <c r="B7" t="s">
        <v>28</v>
      </c>
      <c r="C7">
        <v>79</v>
      </c>
      <c r="D7">
        <v>68</v>
      </c>
      <c r="E7">
        <v>93</v>
      </c>
      <c r="F7">
        <v>54</v>
      </c>
      <c r="G7">
        <v>119</v>
      </c>
      <c r="H7">
        <v>70</v>
      </c>
      <c r="I7">
        <v>73</v>
      </c>
      <c r="J7">
        <v>41</v>
      </c>
      <c r="K7">
        <v>47</v>
      </c>
      <c r="L7">
        <v>39</v>
      </c>
      <c r="M7">
        <v>683</v>
      </c>
      <c r="N7">
        <v>163</v>
      </c>
      <c r="O7" s="19"/>
      <c r="P7" s="9"/>
    </row>
    <row r="8" spans="1:16" x14ac:dyDescent="0.2">
      <c r="A8" s="7">
        <v>44143</v>
      </c>
      <c r="B8" t="s">
        <v>8</v>
      </c>
      <c r="C8">
        <v>0</v>
      </c>
      <c r="D8">
        <v>47</v>
      </c>
      <c r="E8">
        <v>109</v>
      </c>
      <c r="F8">
        <v>87</v>
      </c>
      <c r="G8">
        <v>144</v>
      </c>
      <c r="H8">
        <v>96</v>
      </c>
      <c r="I8">
        <v>79</v>
      </c>
      <c r="J8">
        <v>40</v>
      </c>
      <c r="K8">
        <v>52</v>
      </c>
      <c r="L8">
        <v>0</v>
      </c>
      <c r="M8">
        <v>654</v>
      </c>
      <c r="N8">
        <v>168</v>
      </c>
      <c r="O8" s="19"/>
      <c r="P8" s="9"/>
    </row>
    <row r="9" spans="1:16" x14ac:dyDescent="0.2">
      <c r="A9" s="7">
        <v>44143</v>
      </c>
      <c r="B9" t="s">
        <v>20</v>
      </c>
      <c r="C9">
        <v>62</v>
      </c>
      <c r="D9">
        <v>45</v>
      </c>
      <c r="E9">
        <v>82</v>
      </c>
      <c r="F9">
        <v>69</v>
      </c>
      <c r="G9">
        <v>104</v>
      </c>
      <c r="H9">
        <v>53</v>
      </c>
      <c r="I9">
        <v>51</v>
      </c>
      <c r="J9">
        <v>20</v>
      </c>
      <c r="K9">
        <v>41</v>
      </c>
      <c r="L9">
        <v>17</v>
      </c>
      <c r="M9">
        <v>544</v>
      </c>
      <c r="N9">
        <v>141</v>
      </c>
      <c r="O9" s="19"/>
      <c r="P9" s="9"/>
    </row>
    <row r="10" spans="1:16" x14ac:dyDescent="0.2">
      <c r="A10" s="7">
        <v>44087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/>
      <c r="P10" s="9"/>
    </row>
    <row r="11" spans="1:16" x14ac:dyDescent="0.2">
      <c r="A11" s="7">
        <v>44136</v>
      </c>
      <c r="B11" t="s">
        <v>21</v>
      </c>
      <c r="C11">
        <v>85</v>
      </c>
      <c r="D11">
        <v>57</v>
      </c>
      <c r="E11">
        <v>76</v>
      </c>
      <c r="F11">
        <v>27</v>
      </c>
      <c r="G11">
        <v>106</v>
      </c>
      <c r="H11">
        <v>19</v>
      </c>
      <c r="I11">
        <v>63</v>
      </c>
      <c r="J11">
        <v>2</v>
      </c>
      <c r="K11">
        <v>38</v>
      </c>
      <c r="L11">
        <v>14</v>
      </c>
      <c r="M11">
        <v>487</v>
      </c>
      <c r="N11">
        <v>136</v>
      </c>
      <c r="O11" s="19"/>
      <c r="P11" s="9"/>
    </row>
    <row r="12" spans="1:16" x14ac:dyDescent="0.2">
      <c r="A12" s="7">
        <v>44143</v>
      </c>
      <c r="B12" t="s">
        <v>10</v>
      </c>
      <c r="C12">
        <v>60</v>
      </c>
      <c r="D12">
        <v>65</v>
      </c>
      <c r="E12">
        <v>135</v>
      </c>
      <c r="F12">
        <v>36</v>
      </c>
      <c r="G12">
        <v>56</v>
      </c>
      <c r="H12">
        <v>18</v>
      </c>
      <c r="I12">
        <v>47</v>
      </c>
      <c r="J12">
        <v>6</v>
      </c>
      <c r="K12">
        <v>36</v>
      </c>
      <c r="L12">
        <v>16</v>
      </c>
      <c r="M12">
        <v>475</v>
      </c>
      <c r="N12">
        <v>144</v>
      </c>
      <c r="O12" s="19"/>
      <c r="P12" s="9"/>
    </row>
    <row r="13" spans="1:16" x14ac:dyDescent="0.2">
      <c r="A13" s="7">
        <v>44143</v>
      </c>
      <c r="B13" t="s">
        <v>14</v>
      </c>
      <c r="C13">
        <v>35</v>
      </c>
      <c r="D13">
        <v>44</v>
      </c>
      <c r="E13">
        <v>59</v>
      </c>
      <c r="F13">
        <v>37</v>
      </c>
      <c r="G13">
        <v>88</v>
      </c>
      <c r="H13">
        <v>46</v>
      </c>
      <c r="I13">
        <v>56</v>
      </c>
      <c r="J13">
        <v>12</v>
      </c>
      <c r="K13">
        <v>45</v>
      </c>
      <c r="L13">
        <v>25</v>
      </c>
      <c r="M13">
        <v>447</v>
      </c>
      <c r="N13">
        <v>101</v>
      </c>
      <c r="O13" s="19"/>
      <c r="P13" s="9"/>
    </row>
    <row r="14" spans="1:16" x14ac:dyDescent="0.2">
      <c r="A14" s="7">
        <v>44129</v>
      </c>
      <c r="B14" t="s">
        <v>19</v>
      </c>
      <c r="C14">
        <v>50</v>
      </c>
      <c r="D14">
        <v>47</v>
      </c>
      <c r="E14">
        <v>46</v>
      </c>
      <c r="F14">
        <v>13</v>
      </c>
      <c r="G14">
        <v>67</v>
      </c>
      <c r="H14">
        <v>23</v>
      </c>
      <c r="I14">
        <v>46</v>
      </c>
      <c r="J14">
        <v>0</v>
      </c>
      <c r="K14">
        <v>34</v>
      </c>
      <c r="L14">
        <v>24</v>
      </c>
      <c r="M14">
        <v>350</v>
      </c>
      <c r="N14">
        <v>83</v>
      </c>
      <c r="O14" s="19"/>
      <c r="P14" s="9"/>
    </row>
    <row r="15" spans="1:16" x14ac:dyDescent="0.2">
      <c r="A15" s="7">
        <v>44143</v>
      </c>
      <c r="B15" t="s">
        <v>25</v>
      </c>
      <c r="C15">
        <v>57</v>
      </c>
      <c r="D15">
        <v>50</v>
      </c>
      <c r="E15">
        <v>63</v>
      </c>
      <c r="F15">
        <v>12</v>
      </c>
      <c r="G15">
        <v>68</v>
      </c>
      <c r="H15">
        <v>3</v>
      </c>
      <c r="I15">
        <v>37</v>
      </c>
      <c r="J15">
        <v>2</v>
      </c>
      <c r="K15">
        <v>21</v>
      </c>
      <c r="L15">
        <v>0</v>
      </c>
      <c r="M15">
        <v>313</v>
      </c>
      <c r="N15">
        <v>101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44143</v>
      </c>
      <c r="B17" t="s">
        <v>18</v>
      </c>
      <c r="C17">
        <v>0</v>
      </c>
      <c r="D17">
        <v>32</v>
      </c>
      <c r="E17">
        <v>40</v>
      </c>
      <c r="F17">
        <v>11</v>
      </c>
      <c r="G17">
        <v>97</v>
      </c>
      <c r="H17">
        <v>16</v>
      </c>
      <c r="I17">
        <v>40</v>
      </c>
      <c r="J17">
        <v>0</v>
      </c>
      <c r="K17">
        <v>26</v>
      </c>
      <c r="L17">
        <v>31</v>
      </c>
      <c r="M17">
        <v>293</v>
      </c>
      <c r="N17">
        <v>115</v>
      </c>
      <c r="O17" s="19"/>
      <c r="P17" s="9"/>
    </row>
    <row r="18" spans="1:16" x14ac:dyDescent="0.2">
      <c r="A18" s="7">
        <v>44136</v>
      </c>
      <c r="B18" t="s">
        <v>16</v>
      </c>
      <c r="C18">
        <v>0</v>
      </c>
      <c r="D18">
        <v>38</v>
      </c>
      <c r="E18">
        <v>46</v>
      </c>
      <c r="F18">
        <v>16</v>
      </c>
      <c r="G18">
        <v>37</v>
      </c>
      <c r="H18">
        <v>32</v>
      </c>
      <c r="I18">
        <v>40</v>
      </c>
      <c r="J18">
        <v>3</v>
      </c>
      <c r="K18">
        <v>5</v>
      </c>
      <c r="L18">
        <v>8</v>
      </c>
      <c r="M18">
        <v>225</v>
      </c>
      <c r="N18">
        <v>85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44143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57.4</v>
      </c>
      <c r="D24" s="11">
        <f t="shared" si="0"/>
        <v>62.263157894736842</v>
      </c>
      <c r="E24" s="11">
        <f t="shared" si="0"/>
        <v>78.818181818181813</v>
      </c>
      <c r="F24" s="11">
        <f t="shared" si="0"/>
        <v>51.210526315789473</v>
      </c>
      <c r="G24" s="11">
        <f t="shared" si="0"/>
        <v>98.818181818181813</v>
      </c>
      <c r="H24" s="11">
        <f t="shared" si="0"/>
        <v>51.045454545454547</v>
      </c>
      <c r="I24" s="11">
        <f t="shared" si="0"/>
        <v>59.81818181818182</v>
      </c>
      <c r="J24" s="11">
        <v>0</v>
      </c>
      <c r="K24" s="11">
        <v>0</v>
      </c>
      <c r="L24" s="11">
        <v>0</v>
      </c>
      <c r="M24" s="11">
        <f>AVERAGEIF(M2:M23,"&gt;0")</f>
        <v>503.09090909090907</v>
      </c>
      <c r="N24" s="11">
        <f>AVERAGEIF(N2:N23,"&gt;0")</f>
        <v>127.72727272727273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700B-C6B9-4291-A65E-6CE92C8D3B33}">
  <dimension ref="A1:Q55"/>
  <sheetViews>
    <sheetView workbookViewId="0">
      <selection activeCell="O29" sqref="O2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44150</v>
      </c>
      <c r="B2" t="s">
        <v>12</v>
      </c>
      <c r="C2">
        <v>101</v>
      </c>
      <c r="D2">
        <v>124</v>
      </c>
      <c r="E2">
        <v>159</v>
      </c>
      <c r="F2">
        <v>121</v>
      </c>
      <c r="G2">
        <v>202</v>
      </c>
      <c r="H2">
        <v>138</v>
      </c>
      <c r="I2">
        <v>135</v>
      </c>
      <c r="J2">
        <v>70</v>
      </c>
      <c r="K2">
        <v>86</v>
      </c>
      <c r="L2">
        <v>54</v>
      </c>
      <c r="M2">
        <v>1190</v>
      </c>
      <c r="N2">
        <v>209</v>
      </c>
      <c r="O2" s="19"/>
      <c r="P2" s="9"/>
    </row>
    <row r="3" spans="1:16" x14ac:dyDescent="0.2">
      <c r="A3" s="7">
        <v>44150</v>
      </c>
      <c r="B3" t="s">
        <v>17</v>
      </c>
      <c r="C3">
        <v>91</v>
      </c>
      <c r="D3">
        <v>106</v>
      </c>
      <c r="E3">
        <v>152</v>
      </c>
      <c r="F3">
        <v>134</v>
      </c>
      <c r="G3">
        <v>181</v>
      </c>
      <c r="H3">
        <v>147</v>
      </c>
      <c r="I3">
        <v>139</v>
      </c>
      <c r="J3">
        <v>72</v>
      </c>
      <c r="K3">
        <v>95</v>
      </c>
      <c r="L3">
        <v>44</v>
      </c>
      <c r="M3">
        <v>1161</v>
      </c>
      <c r="N3">
        <v>197</v>
      </c>
      <c r="O3" s="19"/>
      <c r="P3" s="9"/>
    </row>
    <row r="4" spans="1:16" x14ac:dyDescent="0.2">
      <c r="A4" s="7">
        <v>44150</v>
      </c>
      <c r="B4" t="s">
        <v>11</v>
      </c>
      <c r="C4">
        <v>78</v>
      </c>
      <c r="D4">
        <v>96</v>
      </c>
      <c r="E4">
        <v>146</v>
      </c>
      <c r="F4">
        <v>120</v>
      </c>
      <c r="G4">
        <v>170</v>
      </c>
      <c r="H4">
        <v>129</v>
      </c>
      <c r="I4">
        <v>113</v>
      </c>
      <c r="J4">
        <v>39</v>
      </c>
      <c r="K4">
        <v>65</v>
      </c>
      <c r="L4">
        <v>36</v>
      </c>
      <c r="M4">
        <f>SUM(C4:L4)</f>
        <v>992</v>
      </c>
      <c r="N4">
        <v>190</v>
      </c>
      <c r="O4" s="19"/>
      <c r="P4" s="9"/>
    </row>
    <row r="5" spans="1:16" x14ac:dyDescent="0.2">
      <c r="A5" s="7">
        <v>44150</v>
      </c>
      <c r="B5" t="s">
        <v>22</v>
      </c>
      <c r="C5">
        <v>0</v>
      </c>
      <c r="D5">
        <v>101</v>
      </c>
      <c r="E5">
        <v>138</v>
      </c>
      <c r="F5">
        <v>100</v>
      </c>
      <c r="G5">
        <v>166</v>
      </c>
      <c r="H5">
        <v>142</v>
      </c>
      <c r="I5">
        <v>123</v>
      </c>
      <c r="J5">
        <v>63</v>
      </c>
      <c r="K5">
        <v>84</v>
      </c>
      <c r="L5">
        <v>49</v>
      </c>
      <c r="M5">
        <v>966</v>
      </c>
      <c r="N5">
        <v>192</v>
      </c>
      <c r="O5" s="19"/>
      <c r="P5" s="9"/>
    </row>
    <row r="6" spans="1:16" x14ac:dyDescent="0.2">
      <c r="A6" s="7">
        <v>44150</v>
      </c>
      <c r="B6" t="s">
        <v>23</v>
      </c>
      <c r="C6">
        <v>8</v>
      </c>
      <c r="D6">
        <v>95</v>
      </c>
      <c r="E6">
        <v>124</v>
      </c>
      <c r="F6">
        <v>88</v>
      </c>
      <c r="G6">
        <v>148</v>
      </c>
      <c r="H6">
        <v>92</v>
      </c>
      <c r="I6">
        <v>92</v>
      </c>
      <c r="J6">
        <v>42</v>
      </c>
      <c r="K6">
        <v>66</v>
      </c>
      <c r="L6">
        <v>31</v>
      </c>
      <c r="M6">
        <v>786</v>
      </c>
      <c r="N6">
        <v>165</v>
      </c>
      <c r="O6" s="19"/>
      <c r="P6" s="9"/>
    </row>
    <row r="7" spans="1:16" x14ac:dyDescent="0.2">
      <c r="A7" s="7">
        <v>44150</v>
      </c>
      <c r="B7" t="s">
        <v>28</v>
      </c>
      <c r="C7">
        <v>82</v>
      </c>
      <c r="D7">
        <v>69</v>
      </c>
      <c r="E7">
        <v>94</v>
      </c>
      <c r="F7">
        <v>55</v>
      </c>
      <c r="G7">
        <v>121</v>
      </c>
      <c r="H7">
        <v>72</v>
      </c>
      <c r="I7">
        <v>75</v>
      </c>
      <c r="J7">
        <v>44</v>
      </c>
      <c r="K7">
        <v>47</v>
      </c>
      <c r="L7">
        <v>39</v>
      </c>
      <c r="M7">
        <v>698</v>
      </c>
      <c r="N7">
        <v>165</v>
      </c>
      <c r="O7" s="19"/>
      <c r="P7" s="9"/>
    </row>
    <row r="8" spans="1:16" x14ac:dyDescent="0.2">
      <c r="A8" s="7">
        <v>44150</v>
      </c>
      <c r="B8" t="s">
        <v>8</v>
      </c>
      <c r="C8">
        <v>0</v>
      </c>
      <c r="D8">
        <v>48</v>
      </c>
      <c r="E8">
        <v>109</v>
      </c>
      <c r="F8">
        <v>88</v>
      </c>
      <c r="G8">
        <v>144</v>
      </c>
      <c r="H8">
        <v>98</v>
      </c>
      <c r="I8">
        <v>80</v>
      </c>
      <c r="J8">
        <v>40</v>
      </c>
      <c r="K8">
        <v>52</v>
      </c>
      <c r="L8">
        <v>0</v>
      </c>
      <c r="M8">
        <v>659</v>
      </c>
      <c r="N8">
        <v>168</v>
      </c>
      <c r="O8" s="19"/>
      <c r="P8" s="9"/>
    </row>
    <row r="9" spans="1:16" x14ac:dyDescent="0.2">
      <c r="A9" s="7">
        <v>44143</v>
      </c>
      <c r="B9" t="s">
        <v>20</v>
      </c>
      <c r="C9">
        <v>62</v>
      </c>
      <c r="D9">
        <v>45</v>
      </c>
      <c r="E9">
        <v>82</v>
      </c>
      <c r="F9">
        <v>69</v>
      </c>
      <c r="G9">
        <v>104</v>
      </c>
      <c r="H9">
        <v>53</v>
      </c>
      <c r="I9">
        <v>51</v>
      </c>
      <c r="J9">
        <v>20</v>
      </c>
      <c r="K9">
        <v>41</v>
      </c>
      <c r="L9">
        <v>17</v>
      </c>
      <c r="M9">
        <v>544</v>
      </c>
      <c r="N9">
        <v>141</v>
      </c>
      <c r="O9" s="19"/>
      <c r="P9" s="9"/>
    </row>
    <row r="10" spans="1:16" x14ac:dyDescent="0.2">
      <c r="A10" s="7">
        <v>44087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/>
      <c r="P10" s="9"/>
    </row>
    <row r="11" spans="1:16" x14ac:dyDescent="0.2">
      <c r="A11" s="7">
        <v>44136</v>
      </c>
      <c r="B11" t="s">
        <v>21</v>
      </c>
      <c r="C11">
        <v>85</v>
      </c>
      <c r="D11">
        <v>57</v>
      </c>
      <c r="E11">
        <v>76</v>
      </c>
      <c r="F11">
        <v>27</v>
      </c>
      <c r="G11">
        <v>106</v>
      </c>
      <c r="H11">
        <v>19</v>
      </c>
      <c r="I11">
        <v>63</v>
      </c>
      <c r="J11">
        <v>2</v>
      </c>
      <c r="K11">
        <v>38</v>
      </c>
      <c r="L11">
        <v>14</v>
      </c>
      <c r="M11">
        <v>487</v>
      </c>
      <c r="N11">
        <v>136</v>
      </c>
      <c r="O11" s="19"/>
      <c r="P11" s="9"/>
    </row>
    <row r="12" spans="1:16" x14ac:dyDescent="0.2">
      <c r="A12" s="7">
        <v>44150</v>
      </c>
      <c r="B12" t="s">
        <v>10</v>
      </c>
      <c r="C12">
        <v>60</v>
      </c>
      <c r="D12">
        <v>65</v>
      </c>
      <c r="E12">
        <v>135</v>
      </c>
      <c r="F12">
        <v>37</v>
      </c>
      <c r="G12">
        <v>56</v>
      </c>
      <c r="H12">
        <v>18</v>
      </c>
      <c r="I12">
        <v>47</v>
      </c>
      <c r="J12">
        <v>6</v>
      </c>
      <c r="K12">
        <v>36</v>
      </c>
      <c r="L12">
        <v>16</v>
      </c>
      <c r="M12">
        <v>476</v>
      </c>
      <c r="N12">
        <v>144</v>
      </c>
      <c r="O12" s="19"/>
      <c r="P12" s="9"/>
    </row>
    <row r="13" spans="1:16" x14ac:dyDescent="0.2">
      <c r="A13" s="7">
        <v>44150</v>
      </c>
      <c r="B13" t="s">
        <v>14</v>
      </c>
      <c r="C13">
        <v>35</v>
      </c>
      <c r="D13">
        <v>44</v>
      </c>
      <c r="E13">
        <v>59</v>
      </c>
      <c r="F13">
        <v>37</v>
      </c>
      <c r="G13">
        <v>88</v>
      </c>
      <c r="H13">
        <v>46</v>
      </c>
      <c r="I13">
        <v>56</v>
      </c>
      <c r="J13">
        <v>12</v>
      </c>
      <c r="K13">
        <v>46</v>
      </c>
      <c r="L13">
        <v>25</v>
      </c>
      <c r="M13">
        <v>448</v>
      </c>
      <c r="N13">
        <v>102</v>
      </c>
      <c r="O13" s="19"/>
      <c r="P13" s="9"/>
    </row>
    <row r="14" spans="1:16" x14ac:dyDescent="0.2">
      <c r="A14" s="7">
        <v>44129</v>
      </c>
      <c r="B14" t="s">
        <v>19</v>
      </c>
      <c r="C14">
        <v>50</v>
      </c>
      <c r="D14">
        <v>47</v>
      </c>
      <c r="E14">
        <v>46</v>
      </c>
      <c r="F14">
        <v>13</v>
      </c>
      <c r="G14">
        <v>67</v>
      </c>
      <c r="H14">
        <v>23</v>
      </c>
      <c r="I14">
        <v>46</v>
      </c>
      <c r="J14">
        <v>0</v>
      </c>
      <c r="K14">
        <v>34</v>
      </c>
      <c r="L14">
        <v>24</v>
      </c>
      <c r="M14">
        <v>350</v>
      </c>
      <c r="N14">
        <v>83</v>
      </c>
      <c r="O14" s="19"/>
      <c r="P14" s="9"/>
    </row>
    <row r="15" spans="1:16" x14ac:dyDescent="0.2">
      <c r="A15" s="7">
        <v>44150</v>
      </c>
      <c r="B15" t="s">
        <v>25</v>
      </c>
      <c r="C15">
        <v>58</v>
      </c>
      <c r="D15">
        <v>51</v>
      </c>
      <c r="E15">
        <v>63</v>
      </c>
      <c r="F15">
        <v>12</v>
      </c>
      <c r="G15">
        <v>68</v>
      </c>
      <c r="H15">
        <v>3</v>
      </c>
      <c r="I15">
        <v>37</v>
      </c>
      <c r="J15">
        <v>2</v>
      </c>
      <c r="K15">
        <v>31</v>
      </c>
      <c r="L15">
        <v>0</v>
      </c>
      <c r="M15">
        <v>325</v>
      </c>
      <c r="N15">
        <v>103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44150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97</v>
      </c>
      <c r="H17">
        <v>16</v>
      </c>
      <c r="I17">
        <v>41</v>
      </c>
      <c r="J17">
        <v>0</v>
      </c>
      <c r="K17">
        <v>26</v>
      </c>
      <c r="L17">
        <v>31</v>
      </c>
      <c r="M17">
        <v>297</v>
      </c>
      <c r="N17">
        <v>116</v>
      </c>
      <c r="O17" s="19"/>
      <c r="P17" s="9"/>
    </row>
    <row r="18" spans="1:16" x14ac:dyDescent="0.2">
      <c r="A18" s="7">
        <v>44136</v>
      </c>
      <c r="B18" t="s">
        <v>16</v>
      </c>
      <c r="C18">
        <v>0</v>
      </c>
      <c r="D18">
        <v>38</v>
      </c>
      <c r="E18">
        <v>46</v>
      </c>
      <c r="F18">
        <v>16</v>
      </c>
      <c r="G18">
        <v>37</v>
      </c>
      <c r="H18">
        <v>32</v>
      </c>
      <c r="I18">
        <v>40</v>
      </c>
      <c r="J18">
        <v>3</v>
      </c>
      <c r="K18">
        <v>5</v>
      </c>
      <c r="L18">
        <v>8</v>
      </c>
      <c r="M18">
        <v>225</v>
      </c>
      <c r="N18">
        <v>85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44150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57.666666666666664</v>
      </c>
      <c r="D24" s="11">
        <f t="shared" si="0"/>
        <v>62.473684210526315</v>
      </c>
      <c r="E24" s="11">
        <f t="shared" si="0"/>
        <v>79.045454545454547</v>
      </c>
      <c r="F24" s="11">
        <f t="shared" si="0"/>
        <v>51.842105263157897</v>
      </c>
      <c r="G24" s="11">
        <f t="shared" si="0"/>
        <v>99</v>
      </c>
      <c r="H24" s="11">
        <f t="shared" si="0"/>
        <v>51.954545454545453</v>
      </c>
      <c r="I24" s="11">
        <f t="shared" si="0"/>
        <v>60.363636363636367</v>
      </c>
      <c r="J24" s="11">
        <v>0</v>
      </c>
      <c r="K24" s="11">
        <v>0</v>
      </c>
      <c r="L24" s="11">
        <v>0</v>
      </c>
      <c r="M24" s="11">
        <f>AVERAGEIF(M2:M23,"&gt;0")</f>
        <v>507.22727272727275</v>
      </c>
      <c r="N24" s="11">
        <f>AVERAGEIF(N2:N23,"&gt;0")</f>
        <v>128.18181818181819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8158-B9CD-471C-B2A9-63805F36BC45}">
  <dimension ref="A1:Q55"/>
  <sheetViews>
    <sheetView workbookViewId="0">
      <selection activeCell="H16" sqref="H16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44157</v>
      </c>
      <c r="B2" t="s">
        <v>12</v>
      </c>
      <c r="C2">
        <v>106</v>
      </c>
      <c r="D2">
        <v>126</v>
      </c>
      <c r="E2">
        <v>160</v>
      </c>
      <c r="F2">
        <v>121</v>
      </c>
      <c r="G2">
        <v>203</v>
      </c>
      <c r="H2">
        <v>139</v>
      </c>
      <c r="I2">
        <v>135</v>
      </c>
      <c r="J2">
        <v>71</v>
      </c>
      <c r="K2">
        <v>87</v>
      </c>
      <c r="L2">
        <v>54</v>
      </c>
      <c r="M2">
        <v>1202</v>
      </c>
      <c r="N2">
        <v>210</v>
      </c>
      <c r="O2" s="19"/>
      <c r="P2" s="9"/>
    </row>
    <row r="3" spans="1:16" x14ac:dyDescent="0.2">
      <c r="A3" s="7">
        <v>44157</v>
      </c>
      <c r="B3" t="s">
        <v>17</v>
      </c>
      <c r="C3">
        <v>92</v>
      </c>
      <c r="D3">
        <v>107</v>
      </c>
      <c r="E3">
        <v>156</v>
      </c>
      <c r="F3">
        <v>136</v>
      </c>
      <c r="G3">
        <v>183</v>
      </c>
      <c r="H3">
        <v>150</v>
      </c>
      <c r="I3">
        <v>139</v>
      </c>
      <c r="J3">
        <v>73</v>
      </c>
      <c r="K3">
        <v>95</v>
      </c>
      <c r="L3">
        <v>44</v>
      </c>
      <c r="M3">
        <v>1175</v>
      </c>
      <c r="N3">
        <v>198</v>
      </c>
      <c r="O3" s="19"/>
      <c r="P3" s="9"/>
    </row>
    <row r="4" spans="1:16" x14ac:dyDescent="0.2">
      <c r="A4" s="7">
        <v>44157</v>
      </c>
      <c r="B4" t="s">
        <v>11</v>
      </c>
      <c r="C4">
        <v>78</v>
      </c>
      <c r="D4">
        <v>97</v>
      </c>
      <c r="E4">
        <v>147</v>
      </c>
      <c r="F4">
        <v>122</v>
      </c>
      <c r="G4">
        <v>172</v>
      </c>
      <c r="H4">
        <v>132</v>
      </c>
      <c r="I4">
        <v>114</v>
      </c>
      <c r="J4">
        <v>43</v>
      </c>
      <c r="K4">
        <v>66</v>
      </c>
      <c r="L4">
        <v>36</v>
      </c>
      <c r="M4">
        <f>SUM(C4:L4)</f>
        <v>1007</v>
      </c>
      <c r="N4">
        <v>191</v>
      </c>
      <c r="O4" s="19"/>
      <c r="P4" s="9"/>
    </row>
    <row r="5" spans="1:16" x14ac:dyDescent="0.2">
      <c r="A5" s="7">
        <v>44150</v>
      </c>
      <c r="B5" t="s">
        <v>22</v>
      </c>
      <c r="C5">
        <v>0</v>
      </c>
      <c r="D5">
        <v>101</v>
      </c>
      <c r="E5">
        <v>138</v>
      </c>
      <c r="F5">
        <v>100</v>
      </c>
      <c r="G5">
        <v>166</v>
      </c>
      <c r="H5">
        <v>142</v>
      </c>
      <c r="I5">
        <v>123</v>
      </c>
      <c r="J5">
        <v>63</v>
      </c>
      <c r="K5">
        <v>84</v>
      </c>
      <c r="L5">
        <v>49</v>
      </c>
      <c r="M5">
        <v>966</v>
      </c>
      <c r="N5">
        <v>192</v>
      </c>
      <c r="O5" s="19"/>
      <c r="P5" s="9"/>
    </row>
    <row r="6" spans="1:16" x14ac:dyDescent="0.2">
      <c r="A6" s="7">
        <v>44157</v>
      </c>
      <c r="B6" t="s">
        <v>23</v>
      </c>
      <c r="C6">
        <v>11</v>
      </c>
      <c r="D6">
        <v>95</v>
      </c>
      <c r="E6">
        <v>126</v>
      </c>
      <c r="F6">
        <v>89</v>
      </c>
      <c r="G6">
        <v>148</v>
      </c>
      <c r="H6">
        <v>97</v>
      </c>
      <c r="I6">
        <v>92</v>
      </c>
      <c r="J6">
        <v>44</v>
      </c>
      <c r="K6">
        <v>66</v>
      </c>
      <c r="L6">
        <v>31</v>
      </c>
      <c r="M6">
        <v>799</v>
      </c>
      <c r="N6">
        <v>165</v>
      </c>
      <c r="O6" s="19"/>
      <c r="P6" s="9"/>
    </row>
    <row r="7" spans="1:16" x14ac:dyDescent="0.2">
      <c r="A7" s="7">
        <v>44157</v>
      </c>
      <c r="B7" t="s">
        <v>28</v>
      </c>
      <c r="C7">
        <v>83</v>
      </c>
      <c r="D7">
        <v>70</v>
      </c>
      <c r="E7">
        <v>97</v>
      </c>
      <c r="F7">
        <v>57</v>
      </c>
      <c r="G7">
        <v>121</v>
      </c>
      <c r="H7">
        <v>72</v>
      </c>
      <c r="I7">
        <v>77</v>
      </c>
      <c r="J7">
        <v>45</v>
      </c>
      <c r="K7">
        <v>47</v>
      </c>
      <c r="L7">
        <v>39</v>
      </c>
      <c r="M7">
        <v>708</v>
      </c>
      <c r="N7">
        <v>167</v>
      </c>
      <c r="O7" s="19"/>
      <c r="P7" s="9"/>
    </row>
    <row r="8" spans="1:16" x14ac:dyDescent="0.2">
      <c r="A8" s="7">
        <v>44157</v>
      </c>
      <c r="B8" t="s">
        <v>8</v>
      </c>
      <c r="C8">
        <v>0</v>
      </c>
      <c r="D8">
        <v>50</v>
      </c>
      <c r="E8">
        <v>109</v>
      </c>
      <c r="F8">
        <v>88</v>
      </c>
      <c r="G8">
        <v>145</v>
      </c>
      <c r="H8">
        <v>101</v>
      </c>
      <c r="I8">
        <v>81</v>
      </c>
      <c r="J8">
        <v>44</v>
      </c>
      <c r="K8">
        <v>55</v>
      </c>
      <c r="L8">
        <v>0</v>
      </c>
      <c r="M8">
        <v>673</v>
      </c>
      <c r="N8">
        <v>169</v>
      </c>
      <c r="O8" s="19"/>
      <c r="P8" s="9"/>
    </row>
    <row r="9" spans="1:16" x14ac:dyDescent="0.2">
      <c r="A9" s="7">
        <v>44157</v>
      </c>
      <c r="B9" t="s">
        <v>20</v>
      </c>
      <c r="C9">
        <v>62</v>
      </c>
      <c r="D9">
        <v>47</v>
      </c>
      <c r="E9">
        <v>82</v>
      </c>
      <c r="F9">
        <v>69</v>
      </c>
      <c r="G9">
        <v>105</v>
      </c>
      <c r="H9">
        <v>53</v>
      </c>
      <c r="I9">
        <v>51</v>
      </c>
      <c r="J9">
        <v>20</v>
      </c>
      <c r="K9">
        <v>41</v>
      </c>
      <c r="L9">
        <v>17</v>
      </c>
      <c r="M9">
        <v>547</v>
      </c>
      <c r="N9">
        <v>142</v>
      </c>
      <c r="O9" s="19"/>
      <c r="P9" s="9"/>
    </row>
    <row r="10" spans="1:16" x14ac:dyDescent="0.2">
      <c r="A10" s="7">
        <v>44157</v>
      </c>
      <c r="B10" t="s">
        <v>24</v>
      </c>
      <c r="C10">
        <v>79</v>
      </c>
      <c r="D10">
        <v>83</v>
      </c>
      <c r="E10">
        <v>98</v>
      </c>
      <c r="F10">
        <v>0</v>
      </c>
      <c r="G10">
        <v>126</v>
      </c>
      <c r="H10">
        <v>1</v>
      </c>
      <c r="I10">
        <v>70</v>
      </c>
      <c r="J10">
        <v>0</v>
      </c>
      <c r="K10">
        <v>14</v>
      </c>
      <c r="L10">
        <v>50</v>
      </c>
      <c r="M10">
        <v>521</v>
      </c>
      <c r="N10">
        <v>146</v>
      </c>
      <c r="O10" s="19" t="s">
        <v>31</v>
      </c>
      <c r="P10" s="9" t="s">
        <v>37</v>
      </c>
    </row>
    <row r="11" spans="1:16" x14ac:dyDescent="0.2">
      <c r="A11" s="7">
        <v>44136</v>
      </c>
      <c r="B11" t="s">
        <v>21</v>
      </c>
      <c r="C11">
        <v>85</v>
      </c>
      <c r="D11">
        <v>57</v>
      </c>
      <c r="E11">
        <v>76</v>
      </c>
      <c r="F11">
        <v>27</v>
      </c>
      <c r="G11">
        <v>106</v>
      </c>
      <c r="H11">
        <v>19</v>
      </c>
      <c r="I11">
        <v>63</v>
      </c>
      <c r="J11">
        <v>2</v>
      </c>
      <c r="K11">
        <v>38</v>
      </c>
      <c r="L11">
        <v>14</v>
      </c>
      <c r="M11">
        <v>487</v>
      </c>
      <c r="N11">
        <v>136</v>
      </c>
      <c r="O11" s="19"/>
      <c r="P11" s="9"/>
    </row>
    <row r="12" spans="1:16" x14ac:dyDescent="0.2">
      <c r="A12" s="7">
        <v>44157</v>
      </c>
      <c r="B12" t="s">
        <v>10</v>
      </c>
      <c r="C12">
        <v>60</v>
      </c>
      <c r="D12">
        <v>65</v>
      </c>
      <c r="E12">
        <v>136</v>
      </c>
      <c r="F12">
        <v>37</v>
      </c>
      <c r="G12">
        <v>56</v>
      </c>
      <c r="H12">
        <v>19</v>
      </c>
      <c r="I12">
        <v>48</v>
      </c>
      <c r="J12">
        <v>6</v>
      </c>
      <c r="K12">
        <v>36</v>
      </c>
      <c r="L12">
        <v>16</v>
      </c>
      <c r="M12">
        <v>479</v>
      </c>
      <c r="N12">
        <v>145</v>
      </c>
      <c r="O12" s="19"/>
      <c r="P12" s="9"/>
    </row>
    <row r="13" spans="1:16" x14ac:dyDescent="0.2">
      <c r="A13" s="7">
        <v>44157</v>
      </c>
      <c r="B13" t="s">
        <v>14</v>
      </c>
      <c r="C13">
        <v>35</v>
      </c>
      <c r="D13">
        <v>44</v>
      </c>
      <c r="E13">
        <v>59</v>
      </c>
      <c r="F13">
        <v>37</v>
      </c>
      <c r="G13">
        <v>88</v>
      </c>
      <c r="H13">
        <v>46</v>
      </c>
      <c r="I13">
        <v>56</v>
      </c>
      <c r="J13">
        <v>14</v>
      </c>
      <c r="K13">
        <v>46</v>
      </c>
      <c r="L13">
        <v>25</v>
      </c>
      <c r="M13">
        <v>450</v>
      </c>
      <c r="N13">
        <v>102</v>
      </c>
      <c r="O13" s="19"/>
      <c r="P13" s="9"/>
    </row>
    <row r="14" spans="1:16" x14ac:dyDescent="0.2">
      <c r="A14" s="7">
        <v>44129</v>
      </c>
      <c r="B14" t="s">
        <v>19</v>
      </c>
      <c r="C14">
        <v>50</v>
      </c>
      <c r="D14">
        <v>47</v>
      </c>
      <c r="E14">
        <v>46</v>
      </c>
      <c r="F14">
        <v>13</v>
      </c>
      <c r="G14">
        <v>67</v>
      </c>
      <c r="H14">
        <v>23</v>
      </c>
      <c r="I14">
        <v>46</v>
      </c>
      <c r="J14">
        <v>0</v>
      </c>
      <c r="K14">
        <v>34</v>
      </c>
      <c r="L14">
        <v>24</v>
      </c>
      <c r="M14">
        <v>350</v>
      </c>
      <c r="N14">
        <v>83</v>
      </c>
      <c r="O14" s="19"/>
      <c r="P14" s="9"/>
    </row>
    <row r="15" spans="1:16" x14ac:dyDescent="0.2">
      <c r="A15" s="7">
        <v>44150</v>
      </c>
      <c r="B15" t="s">
        <v>25</v>
      </c>
      <c r="C15">
        <v>58</v>
      </c>
      <c r="D15">
        <v>51</v>
      </c>
      <c r="E15">
        <v>63</v>
      </c>
      <c r="F15">
        <v>12</v>
      </c>
      <c r="G15">
        <v>68</v>
      </c>
      <c r="H15">
        <v>3</v>
      </c>
      <c r="I15">
        <v>37</v>
      </c>
      <c r="J15">
        <v>2</v>
      </c>
      <c r="K15">
        <v>31</v>
      </c>
      <c r="L15">
        <v>0</v>
      </c>
      <c r="M15">
        <v>325</v>
      </c>
      <c r="N15">
        <v>103</v>
      </c>
      <c r="O15" s="19"/>
      <c r="P15" s="9"/>
    </row>
    <row r="16" spans="1:16" x14ac:dyDescent="0.2">
      <c r="A16" s="7">
        <v>43982</v>
      </c>
      <c r="B16" t="s">
        <v>15</v>
      </c>
      <c r="C16">
        <v>62</v>
      </c>
      <c r="D16">
        <v>35</v>
      </c>
      <c r="E16">
        <v>39</v>
      </c>
      <c r="F16">
        <v>29</v>
      </c>
      <c r="G16">
        <v>56</v>
      </c>
      <c r="H16">
        <v>31</v>
      </c>
      <c r="I16">
        <v>21</v>
      </c>
      <c r="J16">
        <v>4</v>
      </c>
      <c r="K16">
        <v>24</v>
      </c>
      <c r="L16">
        <v>0</v>
      </c>
      <c r="M16">
        <v>301</v>
      </c>
      <c r="N16">
        <v>97</v>
      </c>
      <c r="O16" s="19"/>
      <c r="P16" s="9"/>
    </row>
    <row r="17" spans="1:16" x14ac:dyDescent="0.2">
      <c r="A17" s="7">
        <v>44150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97</v>
      </c>
      <c r="H17">
        <v>16</v>
      </c>
      <c r="I17">
        <v>41</v>
      </c>
      <c r="J17">
        <v>0</v>
      </c>
      <c r="K17">
        <v>26</v>
      </c>
      <c r="L17">
        <v>31</v>
      </c>
      <c r="M17">
        <v>297</v>
      </c>
      <c r="N17">
        <v>116</v>
      </c>
      <c r="O17" s="19"/>
      <c r="P17" s="9"/>
    </row>
    <row r="18" spans="1:16" x14ac:dyDescent="0.2">
      <c r="A18" s="7">
        <v>44157</v>
      </c>
      <c r="B18" t="s">
        <v>16</v>
      </c>
      <c r="C18">
        <v>0</v>
      </c>
      <c r="D18">
        <v>38</v>
      </c>
      <c r="E18">
        <v>46</v>
      </c>
      <c r="F18">
        <v>16</v>
      </c>
      <c r="G18">
        <v>37</v>
      </c>
      <c r="H18">
        <v>32</v>
      </c>
      <c r="I18">
        <v>40</v>
      </c>
      <c r="J18">
        <v>3</v>
      </c>
      <c r="K18">
        <v>6</v>
      </c>
      <c r="L18">
        <v>8</v>
      </c>
      <c r="M18">
        <v>226</v>
      </c>
      <c r="N18">
        <v>85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44157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58.333333333333336</v>
      </c>
      <c r="D24" s="11">
        <f t="shared" si="0"/>
        <v>62.94736842105263</v>
      </c>
      <c r="E24" s="11">
        <f t="shared" si="0"/>
        <v>79.590909090909093</v>
      </c>
      <c r="F24" s="11">
        <f t="shared" si="0"/>
        <v>52.210526315789473</v>
      </c>
      <c r="G24" s="11">
        <f t="shared" si="0"/>
        <v>99.318181818181813</v>
      </c>
      <c r="H24" s="11">
        <f t="shared" si="0"/>
        <v>52.68181818181818</v>
      </c>
      <c r="I24" s="11">
        <f t="shared" si="0"/>
        <v>60.590909090909093</v>
      </c>
      <c r="J24" s="11">
        <v>0</v>
      </c>
      <c r="K24" s="11">
        <v>0</v>
      </c>
      <c r="L24" s="11">
        <v>0</v>
      </c>
      <c r="M24" s="11">
        <f>AVERAGEIF(M2:M23,"&gt;0")</f>
        <v>511.18181818181819</v>
      </c>
      <c r="N24" s="11">
        <f>AVERAGEIF(N2:N23,"&gt;0")</f>
        <v>128.54545454545453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0.81818181818181823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3">
    <sortCondition descending="1" ref="M2:M23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950D-F7FA-4259-A7B0-F84498E2D247}">
  <dimension ref="A1:Q55"/>
  <sheetViews>
    <sheetView workbookViewId="0">
      <selection activeCell="C32" sqref="C3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44164</v>
      </c>
      <c r="B2" t="s">
        <v>12</v>
      </c>
      <c r="C2">
        <v>109</v>
      </c>
      <c r="D2">
        <v>136</v>
      </c>
      <c r="E2">
        <v>171</v>
      </c>
      <c r="F2">
        <v>121</v>
      </c>
      <c r="G2">
        <v>204</v>
      </c>
      <c r="H2">
        <v>142</v>
      </c>
      <c r="I2">
        <v>149</v>
      </c>
      <c r="J2">
        <v>75</v>
      </c>
      <c r="K2">
        <v>103</v>
      </c>
      <c r="L2">
        <v>54</v>
      </c>
      <c r="M2">
        <v>1264</v>
      </c>
      <c r="N2">
        <v>210</v>
      </c>
      <c r="O2" s="19"/>
      <c r="P2" s="9"/>
    </row>
    <row r="3" spans="1:16" x14ac:dyDescent="0.2">
      <c r="A3" s="7">
        <v>44164</v>
      </c>
      <c r="B3" t="s">
        <v>17</v>
      </c>
      <c r="C3">
        <v>94</v>
      </c>
      <c r="D3">
        <v>114</v>
      </c>
      <c r="E3">
        <v>158</v>
      </c>
      <c r="F3">
        <v>136</v>
      </c>
      <c r="G3">
        <v>188</v>
      </c>
      <c r="H3">
        <v>152</v>
      </c>
      <c r="I3">
        <v>150</v>
      </c>
      <c r="J3">
        <v>77</v>
      </c>
      <c r="K3">
        <v>105</v>
      </c>
      <c r="L3">
        <v>44</v>
      </c>
      <c r="M3">
        <v>1218</v>
      </c>
      <c r="N3">
        <v>202</v>
      </c>
      <c r="O3" s="19"/>
      <c r="P3" s="9"/>
    </row>
    <row r="4" spans="1:16" x14ac:dyDescent="0.2">
      <c r="A4" s="7">
        <v>44164</v>
      </c>
      <c r="B4" t="s">
        <v>11</v>
      </c>
      <c r="C4">
        <v>80</v>
      </c>
      <c r="D4">
        <v>103</v>
      </c>
      <c r="E4">
        <v>148</v>
      </c>
      <c r="F4">
        <v>122</v>
      </c>
      <c r="G4">
        <v>173</v>
      </c>
      <c r="H4">
        <v>134</v>
      </c>
      <c r="I4">
        <v>124</v>
      </c>
      <c r="J4">
        <v>43</v>
      </c>
      <c r="K4">
        <v>73</v>
      </c>
      <c r="L4">
        <v>36</v>
      </c>
      <c r="M4">
        <f>SUM(C4:L4)</f>
        <v>1036</v>
      </c>
      <c r="N4">
        <v>193</v>
      </c>
      <c r="O4" s="19"/>
      <c r="P4" s="9"/>
    </row>
    <row r="5" spans="1:16" x14ac:dyDescent="0.2">
      <c r="A5" s="7">
        <v>44164</v>
      </c>
      <c r="B5" t="s">
        <v>22</v>
      </c>
      <c r="C5">
        <v>0</v>
      </c>
      <c r="D5">
        <v>104</v>
      </c>
      <c r="E5">
        <v>141</v>
      </c>
      <c r="F5">
        <v>100</v>
      </c>
      <c r="G5">
        <v>173</v>
      </c>
      <c r="H5">
        <v>145</v>
      </c>
      <c r="I5">
        <v>143</v>
      </c>
      <c r="J5">
        <v>66</v>
      </c>
      <c r="K5">
        <v>87</v>
      </c>
      <c r="L5">
        <v>49</v>
      </c>
      <c r="M5">
        <v>1008</v>
      </c>
      <c r="N5">
        <v>196</v>
      </c>
      <c r="O5" s="19"/>
      <c r="P5" s="9"/>
    </row>
    <row r="6" spans="1:16" x14ac:dyDescent="0.2">
      <c r="A6" s="7">
        <v>44164</v>
      </c>
      <c r="B6" t="s">
        <v>23</v>
      </c>
      <c r="C6">
        <v>26</v>
      </c>
      <c r="D6">
        <v>101</v>
      </c>
      <c r="E6">
        <v>129</v>
      </c>
      <c r="F6">
        <v>89</v>
      </c>
      <c r="G6">
        <v>153</v>
      </c>
      <c r="H6">
        <v>97</v>
      </c>
      <c r="I6">
        <v>110</v>
      </c>
      <c r="J6">
        <v>45</v>
      </c>
      <c r="K6">
        <v>72</v>
      </c>
      <c r="L6">
        <v>31</v>
      </c>
      <c r="M6">
        <v>853</v>
      </c>
      <c r="N6">
        <v>170</v>
      </c>
      <c r="O6" s="19"/>
      <c r="P6" s="9"/>
    </row>
    <row r="7" spans="1:16" x14ac:dyDescent="0.2">
      <c r="A7" s="7">
        <v>44164</v>
      </c>
      <c r="B7" t="s">
        <v>28</v>
      </c>
      <c r="C7">
        <v>87</v>
      </c>
      <c r="D7">
        <v>79</v>
      </c>
      <c r="E7">
        <v>100</v>
      </c>
      <c r="F7">
        <v>57</v>
      </c>
      <c r="G7">
        <v>126</v>
      </c>
      <c r="H7">
        <v>74</v>
      </c>
      <c r="I7">
        <v>89</v>
      </c>
      <c r="J7">
        <v>45</v>
      </c>
      <c r="K7">
        <v>77</v>
      </c>
      <c r="L7">
        <v>39</v>
      </c>
      <c r="M7">
        <v>773</v>
      </c>
      <c r="N7">
        <v>174</v>
      </c>
      <c r="O7" s="19"/>
      <c r="P7" s="9"/>
    </row>
    <row r="8" spans="1:16" x14ac:dyDescent="0.2">
      <c r="A8" s="7">
        <v>44164</v>
      </c>
      <c r="B8" t="s">
        <v>8</v>
      </c>
      <c r="C8">
        <v>0</v>
      </c>
      <c r="D8">
        <v>55</v>
      </c>
      <c r="E8">
        <v>110</v>
      </c>
      <c r="F8">
        <v>88</v>
      </c>
      <c r="G8">
        <v>145</v>
      </c>
      <c r="H8">
        <v>101</v>
      </c>
      <c r="I8">
        <v>89</v>
      </c>
      <c r="J8">
        <v>46</v>
      </c>
      <c r="K8">
        <v>60</v>
      </c>
      <c r="L8">
        <v>0</v>
      </c>
      <c r="M8">
        <v>694</v>
      </c>
      <c r="N8">
        <v>169</v>
      </c>
      <c r="O8" s="19"/>
      <c r="P8" s="9"/>
    </row>
    <row r="9" spans="1:16" x14ac:dyDescent="0.2">
      <c r="A9" s="7">
        <v>44164</v>
      </c>
      <c r="B9" t="s">
        <v>21</v>
      </c>
      <c r="C9">
        <v>89</v>
      </c>
      <c r="D9">
        <v>82</v>
      </c>
      <c r="E9">
        <v>97</v>
      </c>
      <c r="F9">
        <v>27</v>
      </c>
      <c r="G9">
        <v>115</v>
      </c>
      <c r="H9">
        <v>19</v>
      </c>
      <c r="I9">
        <v>87</v>
      </c>
      <c r="J9">
        <v>2</v>
      </c>
      <c r="K9">
        <v>45</v>
      </c>
      <c r="L9">
        <v>14</v>
      </c>
      <c r="M9">
        <v>577</v>
      </c>
      <c r="N9">
        <v>144</v>
      </c>
      <c r="O9" s="19"/>
      <c r="P9" s="9"/>
    </row>
    <row r="10" spans="1:16" x14ac:dyDescent="0.2">
      <c r="A10" s="7">
        <v>44164</v>
      </c>
      <c r="B10" t="s">
        <v>20</v>
      </c>
      <c r="C10">
        <v>62</v>
      </c>
      <c r="D10">
        <v>54</v>
      </c>
      <c r="E10">
        <v>84</v>
      </c>
      <c r="F10">
        <v>69</v>
      </c>
      <c r="G10">
        <v>105</v>
      </c>
      <c r="H10">
        <v>53</v>
      </c>
      <c r="I10">
        <v>61</v>
      </c>
      <c r="J10">
        <v>21</v>
      </c>
      <c r="K10">
        <v>42</v>
      </c>
      <c r="L10">
        <v>17</v>
      </c>
      <c r="M10">
        <v>568</v>
      </c>
      <c r="N10">
        <v>143</v>
      </c>
      <c r="O10" s="19"/>
      <c r="P10" s="9"/>
    </row>
    <row r="11" spans="1:16" x14ac:dyDescent="0.2">
      <c r="A11" s="7">
        <v>44164</v>
      </c>
      <c r="B11" t="s">
        <v>24</v>
      </c>
      <c r="C11">
        <v>79</v>
      </c>
      <c r="D11">
        <v>83</v>
      </c>
      <c r="E11">
        <v>98</v>
      </c>
      <c r="F11">
        <v>0</v>
      </c>
      <c r="G11">
        <v>126</v>
      </c>
      <c r="H11">
        <v>1</v>
      </c>
      <c r="I11">
        <v>70</v>
      </c>
      <c r="J11">
        <v>0</v>
      </c>
      <c r="K11">
        <v>14</v>
      </c>
      <c r="L11">
        <v>50</v>
      </c>
      <c r="M11">
        <v>521</v>
      </c>
      <c r="N11">
        <v>146</v>
      </c>
      <c r="O11" s="19" t="s">
        <v>31</v>
      </c>
      <c r="P11" s="9" t="s">
        <v>37</v>
      </c>
    </row>
    <row r="12" spans="1:16" x14ac:dyDescent="0.2">
      <c r="A12" s="7">
        <v>44164</v>
      </c>
      <c r="B12" t="s">
        <v>10</v>
      </c>
      <c r="C12">
        <v>60</v>
      </c>
      <c r="D12">
        <v>65</v>
      </c>
      <c r="E12">
        <v>140</v>
      </c>
      <c r="F12">
        <v>37</v>
      </c>
      <c r="G12">
        <v>56</v>
      </c>
      <c r="H12">
        <v>19</v>
      </c>
      <c r="I12">
        <v>48</v>
      </c>
      <c r="J12">
        <v>7</v>
      </c>
      <c r="K12">
        <v>37</v>
      </c>
      <c r="L12">
        <v>16</v>
      </c>
      <c r="M12">
        <v>485</v>
      </c>
      <c r="N12">
        <v>147</v>
      </c>
      <c r="O12" s="19"/>
      <c r="P12" s="9"/>
    </row>
    <row r="13" spans="1:16" x14ac:dyDescent="0.2">
      <c r="A13" s="7">
        <v>44164</v>
      </c>
      <c r="B13" t="s">
        <v>14</v>
      </c>
      <c r="C13">
        <v>38</v>
      </c>
      <c r="D13">
        <v>47</v>
      </c>
      <c r="E13">
        <v>64</v>
      </c>
      <c r="F13">
        <v>37</v>
      </c>
      <c r="G13">
        <v>88</v>
      </c>
      <c r="H13">
        <v>46</v>
      </c>
      <c r="I13">
        <v>61</v>
      </c>
      <c r="J13">
        <v>14</v>
      </c>
      <c r="K13">
        <v>48</v>
      </c>
      <c r="L13">
        <v>25</v>
      </c>
      <c r="M13">
        <v>468</v>
      </c>
      <c r="N13">
        <v>105</v>
      </c>
      <c r="O13" s="19"/>
      <c r="P13" s="9"/>
    </row>
    <row r="14" spans="1:16" x14ac:dyDescent="0.2">
      <c r="A14" s="7">
        <v>44164</v>
      </c>
      <c r="B14" t="s">
        <v>15</v>
      </c>
      <c r="C14">
        <v>63</v>
      </c>
      <c r="D14">
        <v>58</v>
      </c>
      <c r="E14">
        <v>63</v>
      </c>
      <c r="F14">
        <v>27</v>
      </c>
      <c r="G14">
        <v>77</v>
      </c>
      <c r="H14">
        <v>31</v>
      </c>
      <c r="I14">
        <v>60</v>
      </c>
      <c r="J14">
        <v>4</v>
      </c>
      <c r="K14">
        <v>39</v>
      </c>
      <c r="L14">
        <v>0</v>
      </c>
      <c r="M14">
        <v>422</v>
      </c>
      <c r="N14">
        <v>114</v>
      </c>
      <c r="O14" s="19"/>
      <c r="P14" s="9"/>
    </row>
    <row r="15" spans="1:16" x14ac:dyDescent="0.2">
      <c r="A15" s="7">
        <v>44164</v>
      </c>
      <c r="B15" t="s">
        <v>19</v>
      </c>
      <c r="C15">
        <v>50</v>
      </c>
      <c r="D15">
        <v>47</v>
      </c>
      <c r="E15">
        <v>46</v>
      </c>
      <c r="F15">
        <v>14</v>
      </c>
      <c r="G15">
        <v>80</v>
      </c>
      <c r="H15">
        <v>23</v>
      </c>
      <c r="I15">
        <v>46</v>
      </c>
      <c r="J15">
        <v>1</v>
      </c>
      <c r="K15">
        <v>34</v>
      </c>
      <c r="L15">
        <v>24</v>
      </c>
      <c r="M15">
        <v>365</v>
      </c>
      <c r="N15">
        <v>88</v>
      </c>
      <c r="O15" s="19"/>
      <c r="P15" s="9"/>
    </row>
    <row r="16" spans="1:16" x14ac:dyDescent="0.2">
      <c r="A16" s="7">
        <v>44164</v>
      </c>
      <c r="B16" t="s">
        <v>25</v>
      </c>
      <c r="C16">
        <v>59</v>
      </c>
      <c r="D16">
        <v>57</v>
      </c>
      <c r="E16">
        <v>68</v>
      </c>
      <c r="F16">
        <v>12</v>
      </c>
      <c r="G16">
        <v>71</v>
      </c>
      <c r="H16">
        <v>3</v>
      </c>
      <c r="I16">
        <v>43</v>
      </c>
      <c r="J16">
        <v>2</v>
      </c>
      <c r="K16">
        <v>38</v>
      </c>
      <c r="L16">
        <v>0</v>
      </c>
      <c r="M16">
        <v>353</v>
      </c>
      <c r="N16">
        <v>109</v>
      </c>
      <c r="O16" s="19"/>
      <c r="P16" s="9"/>
    </row>
    <row r="17" spans="1:16" x14ac:dyDescent="0.2">
      <c r="A17" s="7">
        <v>44164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98</v>
      </c>
      <c r="H17">
        <v>16</v>
      </c>
      <c r="I17">
        <v>74</v>
      </c>
      <c r="J17">
        <v>0</v>
      </c>
      <c r="K17">
        <v>26</v>
      </c>
      <c r="L17">
        <v>31</v>
      </c>
      <c r="M17">
        <v>331</v>
      </c>
      <c r="N17">
        <v>134</v>
      </c>
      <c r="O17" s="19"/>
      <c r="P17" s="9"/>
    </row>
    <row r="18" spans="1:16" x14ac:dyDescent="0.2">
      <c r="A18" s="7">
        <v>44164</v>
      </c>
      <c r="B18" t="s">
        <v>16</v>
      </c>
      <c r="C18">
        <v>0</v>
      </c>
      <c r="D18">
        <v>40</v>
      </c>
      <c r="E18">
        <v>51</v>
      </c>
      <c r="F18">
        <v>16</v>
      </c>
      <c r="G18">
        <v>37</v>
      </c>
      <c r="H18">
        <v>32</v>
      </c>
      <c r="I18">
        <v>45</v>
      </c>
      <c r="J18">
        <v>4</v>
      </c>
      <c r="K18">
        <v>9</v>
      </c>
      <c r="L18">
        <v>8</v>
      </c>
      <c r="M18">
        <v>242</v>
      </c>
      <c r="N18">
        <v>86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44164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60.666666666666664</v>
      </c>
      <c r="D24" s="11">
        <f t="shared" si="0"/>
        <v>68.84210526315789</v>
      </c>
      <c r="E24" s="11">
        <f t="shared" si="0"/>
        <v>83.681818181818187</v>
      </c>
      <c r="F24" s="11">
        <f t="shared" si="0"/>
        <v>52.157894736842103</v>
      </c>
      <c r="G24" s="11">
        <f t="shared" si="0"/>
        <v>102.54545454545455</v>
      </c>
      <c r="H24" s="11">
        <f t="shared" si="0"/>
        <v>53.227272727272727</v>
      </c>
      <c r="I24" s="11">
        <f t="shared" si="0"/>
        <v>70.36363636363636</v>
      </c>
      <c r="J24" s="11">
        <v>0</v>
      </c>
      <c r="K24" s="11">
        <v>0</v>
      </c>
      <c r="L24" s="11">
        <v>0</v>
      </c>
      <c r="M24" s="11">
        <f>AVERAGEIF(M2:M23,"&gt;0")</f>
        <v>541.40909090909088</v>
      </c>
      <c r="N24" s="11">
        <f>AVERAGEIF(N2:N23,"&gt;0")</f>
        <v>132.31818181818181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0.86363636363636365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D248-D1C7-4C5D-AB5F-DB2C91B7CFAD}">
  <dimension ref="A1:Q55"/>
  <sheetViews>
    <sheetView workbookViewId="0">
      <selection activeCell="F27" sqref="F27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44171</v>
      </c>
      <c r="B2" t="s">
        <v>12</v>
      </c>
      <c r="C2">
        <v>109</v>
      </c>
      <c r="D2">
        <v>136</v>
      </c>
      <c r="E2">
        <v>172</v>
      </c>
      <c r="F2">
        <v>123</v>
      </c>
      <c r="G2">
        <v>204</v>
      </c>
      <c r="H2">
        <v>143</v>
      </c>
      <c r="I2">
        <v>150</v>
      </c>
      <c r="J2">
        <v>75</v>
      </c>
      <c r="K2">
        <v>103</v>
      </c>
      <c r="L2">
        <v>54</v>
      </c>
      <c r="M2">
        <v>1269</v>
      </c>
      <c r="N2">
        <v>211</v>
      </c>
      <c r="O2" s="19"/>
      <c r="P2" s="9"/>
    </row>
    <row r="3" spans="1:16" x14ac:dyDescent="0.2">
      <c r="A3" s="7">
        <v>44171</v>
      </c>
      <c r="B3" t="s">
        <v>17</v>
      </c>
      <c r="C3">
        <v>94</v>
      </c>
      <c r="D3">
        <v>114</v>
      </c>
      <c r="E3">
        <v>159</v>
      </c>
      <c r="F3">
        <v>136</v>
      </c>
      <c r="G3">
        <v>188</v>
      </c>
      <c r="H3">
        <v>154</v>
      </c>
      <c r="I3">
        <v>150</v>
      </c>
      <c r="J3">
        <v>79</v>
      </c>
      <c r="K3">
        <v>105</v>
      </c>
      <c r="L3">
        <v>44</v>
      </c>
      <c r="M3">
        <v>1223</v>
      </c>
      <c r="N3">
        <v>203</v>
      </c>
      <c r="O3" s="19"/>
      <c r="P3" s="9"/>
    </row>
    <row r="4" spans="1:16" x14ac:dyDescent="0.2">
      <c r="A4" s="7">
        <v>44171</v>
      </c>
      <c r="B4" t="s">
        <v>11</v>
      </c>
      <c r="C4">
        <v>80</v>
      </c>
      <c r="D4">
        <v>103</v>
      </c>
      <c r="E4">
        <v>148</v>
      </c>
      <c r="F4">
        <v>122</v>
      </c>
      <c r="G4">
        <v>173</v>
      </c>
      <c r="H4">
        <v>134</v>
      </c>
      <c r="I4">
        <v>124</v>
      </c>
      <c r="J4">
        <v>43</v>
      </c>
      <c r="K4">
        <v>73</v>
      </c>
      <c r="L4">
        <v>36</v>
      </c>
      <c r="M4">
        <f>SUM(C4:L4)</f>
        <v>1036</v>
      </c>
      <c r="N4">
        <v>193</v>
      </c>
      <c r="O4" s="19"/>
      <c r="P4" s="9"/>
    </row>
    <row r="5" spans="1:16" x14ac:dyDescent="0.2">
      <c r="A5" s="7">
        <v>44164</v>
      </c>
      <c r="B5" t="s">
        <v>22</v>
      </c>
      <c r="C5">
        <v>0</v>
      </c>
      <c r="D5">
        <v>104</v>
      </c>
      <c r="E5">
        <v>141</v>
      </c>
      <c r="F5">
        <v>100</v>
      </c>
      <c r="G5">
        <v>173</v>
      </c>
      <c r="H5">
        <v>145</v>
      </c>
      <c r="I5">
        <v>143</v>
      </c>
      <c r="J5">
        <v>66</v>
      </c>
      <c r="K5">
        <v>87</v>
      </c>
      <c r="L5">
        <v>49</v>
      </c>
      <c r="M5">
        <v>1008</v>
      </c>
      <c r="N5">
        <v>196</v>
      </c>
      <c r="O5" s="19"/>
      <c r="P5" s="9"/>
    </row>
    <row r="6" spans="1:16" x14ac:dyDescent="0.2">
      <c r="A6" s="7">
        <v>44171</v>
      </c>
      <c r="B6" t="s">
        <v>23</v>
      </c>
      <c r="C6">
        <v>26</v>
      </c>
      <c r="D6">
        <v>101</v>
      </c>
      <c r="E6">
        <v>132</v>
      </c>
      <c r="F6">
        <v>90</v>
      </c>
      <c r="G6">
        <v>153</v>
      </c>
      <c r="H6">
        <v>98</v>
      </c>
      <c r="I6">
        <v>111</v>
      </c>
      <c r="J6">
        <v>45</v>
      </c>
      <c r="K6">
        <v>72</v>
      </c>
      <c r="L6">
        <v>31</v>
      </c>
      <c r="M6">
        <v>859</v>
      </c>
      <c r="N6">
        <v>171</v>
      </c>
      <c r="O6" s="19"/>
      <c r="P6" s="9"/>
    </row>
    <row r="7" spans="1:16" x14ac:dyDescent="0.2">
      <c r="A7" s="7">
        <v>44164</v>
      </c>
      <c r="B7" t="s">
        <v>28</v>
      </c>
      <c r="C7">
        <v>87</v>
      </c>
      <c r="D7">
        <v>79</v>
      </c>
      <c r="E7">
        <v>100</v>
      </c>
      <c r="F7">
        <v>57</v>
      </c>
      <c r="G7">
        <v>126</v>
      </c>
      <c r="H7">
        <v>74</v>
      </c>
      <c r="I7">
        <v>89</v>
      </c>
      <c r="J7">
        <v>45</v>
      </c>
      <c r="K7">
        <v>77</v>
      </c>
      <c r="L7">
        <v>39</v>
      </c>
      <c r="M7">
        <v>773</v>
      </c>
      <c r="N7">
        <v>174</v>
      </c>
      <c r="O7" s="19"/>
      <c r="P7" s="9"/>
    </row>
    <row r="8" spans="1:16" x14ac:dyDescent="0.2">
      <c r="A8" s="7">
        <v>44171</v>
      </c>
      <c r="B8" t="s">
        <v>8</v>
      </c>
      <c r="C8">
        <v>0</v>
      </c>
      <c r="D8">
        <v>55</v>
      </c>
      <c r="E8">
        <v>110</v>
      </c>
      <c r="F8">
        <v>88</v>
      </c>
      <c r="G8">
        <v>144</v>
      </c>
      <c r="H8">
        <v>102</v>
      </c>
      <c r="I8">
        <v>89</v>
      </c>
      <c r="J8">
        <v>49</v>
      </c>
      <c r="K8">
        <v>60</v>
      </c>
      <c r="L8">
        <v>0</v>
      </c>
      <c r="M8">
        <v>697</v>
      </c>
      <c r="N8">
        <v>170</v>
      </c>
      <c r="O8" s="19"/>
      <c r="P8" s="9"/>
    </row>
    <row r="9" spans="1:16" x14ac:dyDescent="0.2">
      <c r="A9" s="7">
        <v>44164</v>
      </c>
      <c r="B9" t="s">
        <v>21</v>
      </c>
      <c r="C9">
        <v>89</v>
      </c>
      <c r="D9">
        <v>82</v>
      </c>
      <c r="E9">
        <v>97</v>
      </c>
      <c r="F9">
        <v>27</v>
      </c>
      <c r="G9">
        <v>115</v>
      </c>
      <c r="H9">
        <v>19</v>
      </c>
      <c r="I9">
        <v>87</v>
      </c>
      <c r="J9">
        <v>2</v>
      </c>
      <c r="K9">
        <v>45</v>
      </c>
      <c r="L9">
        <v>14</v>
      </c>
      <c r="M9">
        <v>577</v>
      </c>
      <c r="N9">
        <v>144</v>
      </c>
      <c r="O9" s="19"/>
      <c r="P9" s="9"/>
    </row>
    <row r="10" spans="1:16" x14ac:dyDescent="0.2">
      <c r="A10" s="7">
        <v>44171</v>
      </c>
      <c r="B10" t="s">
        <v>20</v>
      </c>
      <c r="C10">
        <v>62</v>
      </c>
      <c r="D10">
        <v>54</v>
      </c>
      <c r="E10">
        <v>84</v>
      </c>
      <c r="F10">
        <v>70</v>
      </c>
      <c r="G10">
        <v>105</v>
      </c>
      <c r="H10">
        <v>53</v>
      </c>
      <c r="I10">
        <v>61</v>
      </c>
      <c r="J10">
        <v>21</v>
      </c>
      <c r="K10">
        <v>42</v>
      </c>
      <c r="L10">
        <v>17</v>
      </c>
      <c r="M10">
        <v>569</v>
      </c>
      <c r="N10">
        <v>143</v>
      </c>
      <c r="O10" s="19"/>
      <c r="P10" s="9"/>
    </row>
    <row r="11" spans="1:16" x14ac:dyDescent="0.2">
      <c r="A11" s="7">
        <v>44171</v>
      </c>
      <c r="B11" t="s">
        <v>24</v>
      </c>
      <c r="C11">
        <v>79</v>
      </c>
      <c r="D11">
        <v>83</v>
      </c>
      <c r="E11">
        <v>98</v>
      </c>
      <c r="F11">
        <v>0</v>
      </c>
      <c r="G11">
        <v>126</v>
      </c>
      <c r="H11">
        <v>1</v>
      </c>
      <c r="I11">
        <v>70</v>
      </c>
      <c r="J11">
        <v>0</v>
      </c>
      <c r="K11">
        <v>14</v>
      </c>
      <c r="L11">
        <v>50</v>
      </c>
      <c r="M11">
        <v>521</v>
      </c>
      <c r="N11">
        <v>146</v>
      </c>
      <c r="O11" s="19" t="s">
        <v>31</v>
      </c>
      <c r="P11" s="9" t="s">
        <v>37</v>
      </c>
    </row>
    <row r="12" spans="1:16" x14ac:dyDescent="0.2">
      <c r="A12" s="7">
        <v>44171</v>
      </c>
      <c r="B12" t="s">
        <v>10</v>
      </c>
      <c r="C12">
        <v>60</v>
      </c>
      <c r="D12">
        <v>65</v>
      </c>
      <c r="E12">
        <v>140</v>
      </c>
      <c r="F12">
        <v>37</v>
      </c>
      <c r="G12">
        <v>56</v>
      </c>
      <c r="H12">
        <v>19</v>
      </c>
      <c r="I12">
        <v>48</v>
      </c>
      <c r="J12">
        <v>7</v>
      </c>
      <c r="K12">
        <v>37</v>
      </c>
      <c r="L12">
        <v>16</v>
      </c>
      <c r="M12">
        <v>485</v>
      </c>
      <c r="N12">
        <v>147</v>
      </c>
      <c r="O12" s="19"/>
      <c r="P12" s="9"/>
    </row>
    <row r="13" spans="1:16" x14ac:dyDescent="0.2">
      <c r="A13" s="7">
        <v>44164</v>
      </c>
      <c r="B13" t="s">
        <v>14</v>
      </c>
      <c r="C13">
        <v>38</v>
      </c>
      <c r="D13">
        <v>47</v>
      </c>
      <c r="E13">
        <v>64</v>
      </c>
      <c r="F13">
        <v>37</v>
      </c>
      <c r="G13">
        <v>88</v>
      </c>
      <c r="H13">
        <v>46</v>
      </c>
      <c r="I13">
        <v>61</v>
      </c>
      <c r="J13">
        <v>14</v>
      </c>
      <c r="K13">
        <v>48</v>
      </c>
      <c r="L13">
        <v>25</v>
      </c>
      <c r="M13">
        <v>468</v>
      </c>
      <c r="N13">
        <v>105</v>
      </c>
      <c r="O13" s="19"/>
      <c r="P13" s="9"/>
    </row>
    <row r="14" spans="1:16" x14ac:dyDescent="0.2">
      <c r="A14" s="7">
        <v>44164</v>
      </c>
      <c r="B14" t="s">
        <v>15</v>
      </c>
      <c r="C14">
        <v>63</v>
      </c>
      <c r="D14">
        <v>58</v>
      </c>
      <c r="E14">
        <v>63</v>
      </c>
      <c r="F14">
        <v>27</v>
      </c>
      <c r="G14">
        <v>77</v>
      </c>
      <c r="H14">
        <v>31</v>
      </c>
      <c r="I14">
        <v>60</v>
      </c>
      <c r="J14">
        <v>4</v>
      </c>
      <c r="K14">
        <v>39</v>
      </c>
      <c r="L14">
        <v>0</v>
      </c>
      <c r="M14">
        <v>422</v>
      </c>
      <c r="N14">
        <v>114</v>
      </c>
      <c r="O14" s="19"/>
      <c r="P14" s="9"/>
    </row>
    <row r="15" spans="1:16" x14ac:dyDescent="0.2">
      <c r="A15" s="7">
        <v>44164</v>
      </c>
      <c r="B15" t="s">
        <v>19</v>
      </c>
      <c r="C15">
        <v>50</v>
      </c>
      <c r="D15">
        <v>47</v>
      </c>
      <c r="E15">
        <v>46</v>
      </c>
      <c r="F15">
        <v>14</v>
      </c>
      <c r="G15">
        <v>80</v>
      </c>
      <c r="H15">
        <v>23</v>
      </c>
      <c r="I15">
        <v>46</v>
      </c>
      <c r="J15">
        <v>1</v>
      </c>
      <c r="K15">
        <v>34</v>
      </c>
      <c r="L15">
        <v>24</v>
      </c>
      <c r="M15">
        <v>365</v>
      </c>
      <c r="N15">
        <v>88</v>
      </c>
      <c r="O15" s="19"/>
      <c r="P15" s="9"/>
    </row>
    <row r="16" spans="1:16" x14ac:dyDescent="0.2">
      <c r="A16" s="7">
        <v>44164</v>
      </c>
      <c r="B16" t="s">
        <v>25</v>
      </c>
      <c r="C16">
        <v>59</v>
      </c>
      <c r="D16">
        <v>57</v>
      </c>
      <c r="E16">
        <v>68</v>
      </c>
      <c r="F16">
        <v>12</v>
      </c>
      <c r="G16">
        <v>71</v>
      </c>
      <c r="H16">
        <v>3</v>
      </c>
      <c r="I16">
        <v>43</v>
      </c>
      <c r="J16">
        <v>2</v>
      </c>
      <c r="K16">
        <v>38</v>
      </c>
      <c r="L16">
        <v>0</v>
      </c>
      <c r="M16">
        <v>353</v>
      </c>
      <c r="N16">
        <v>109</v>
      </c>
      <c r="O16" s="19"/>
      <c r="P16" s="9"/>
    </row>
    <row r="17" spans="1:16" x14ac:dyDescent="0.2">
      <c r="A17" s="7">
        <v>44164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98</v>
      </c>
      <c r="H17">
        <v>16</v>
      </c>
      <c r="I17">
        <v>74</v>
      </c>
      <c r="J17">
        <v>0</v>
      </c>
      <c r="K17">
        <v>26</v>
      </c>
      <c r="L17">
        <v>31</v>
      </c>
      <c r="M17">
        <v>331</v>
      </c>
      <c r="N17">
        <v>134</v>
      </c>
      <c r="O17" s="19"/>
      <c r="P17" s="9"/>
    </row>
    <row r="18" spans="1:16" x14ac:dyDescent="0.2">
      <c r="A18" s="7">
        <v>44164</v>
      </c>
      <c r="B18" t="s">
        <v>16</v>
      </c>
      <c r="C18">
        <v>0</v>
      </c>
      <c r="D18">
        <v>40</v>
      </c>
      <c r="E18">
        <v>51</v>
      </c>
      <c r="F18">
        <v>16</v>
      </c>
      <c r="G18">
        <v>37</v>
      </c>
      <c r="H18">
        <v>32</v>
      </c>
      <c r="I18">
        <v>45</v>
      </c>
      <c r="J18">
        <v>4</v>
      </c>
      <c r="K18">
        <v>9</v>
      </c>
      <c r="L18">
        <v>8</v>
      </c>
      <c r="M18">
        <v>242</v>
      </c>
      <c r="N18">
        <v>86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44171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60.666666666666664</v>
      </c>
      <c r="D24" s="11">
        <f t="shared" si="0"/>
        <v>68.84210526315789</v>
      </c>
      <c r="E24" s="11">
        <f t="shared" si="0"/>
        <v>83.909090909090907</v>
      </c>
      <c r="F24" s="11">
        <f t="shared" si="0"/>
        <v>52.368421052631582</v>
      </c>
      <c r="G24" s="11">
        <f t="shared" si="0"/>
        <v>102.5</v>
      </c>
      <c r="H24" s="11">
        <f t="shared" si="0"/>
        <v>53.454545454545453</v>
      </c>
      <c r="I24" s="11">
        <f t="shared" si="0"/>
        <v>70.454545454545453</v>
      </c>
      <c r="J24" s="11">
        <v>0</v>
      </c>
      <c r="K24" s="11">
        <v>0</v>
      </c>
      <c r="L24" s="11">
        <v>0</v>
      </c>
      <c r="M24" s="11">
        <f>AVERAGEIF(M2:M23,"&gt;0")</f>
        <v>542.31818181818187</v>
      </c>
      <c r="N24" s="11">
        <f>AVERAGEIF(N2:N23,"&gt;0")</f>
        <v>132.5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0.86363636363636365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237A-3692-453F-BF95-EDE760A7FF9C}">
  <dimension ref="A1:Q55"/>
  <sheetViews>
    <sheetView workbookViewId="0">
      <selection activeCell="D15" sqref="D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44178</v>
      </c>
      <c r="B2" t="s">
        <v>12</v>
      </c>
      <c r="C2">
        <v>110</v>
      </c>
      <c r="D2">
        <v>136</v>
      </c>
      <c r="E2">
        <v>173</v>
      </c>
      <c r="F2">
        <v>123</v>
      </c>
      <c r="G2">
        <v>204</v>
      </c>
      <c r="H2">
        <v>146</v>
      </c>
      <c r="I2">
        <v>150</v>
      </c>
      <c r="J2">
        <v>75</v>
      </c>
      <c r="K2">
        <v>103</v>
      </c>
      <c r="L2">
        <v>54</v>
      </c>
      <c r="M2">
        <v>1274</v>
      </c>
      <c r="N2">
        <v>212</v>
      </c>
      <c r="O2" s="19"/>
      <c r="P2" s="9"/>
    </row>
    <row r="3" spans="1:16" x14ac:dyDescent="0.2">
      <c r="A3" s="7">
        <v>44178</v>
      </c>
      <c r="B3" t="s">
        <v>17</v>
      </c>
      <c r="C3">
        <v>94</v>
      </c>
      <c r="D3">
        <v>115</v>
      </c>
      <c r="E3">
        <v>159</v>
      </c>
      <c r="F3">
        <v>137</v>
      </c>
      <c r="G3">
        <v>188</v>
      </c>
      <c r="H3">
        <v>154</v>
      </c>
      <c r="I3">
        <v>150</v>
      </c>
      <c r="J3">
        <v>79</v>
      </c>
      <c r="K3">
        <v>105</v>
      </c>
      <c r="L3">
        <v>44</v>
      </c>
      <c r="M3">
        <v>1225</v>
      </c>
      <c r="N3">
        <v>203</v>
      </c>
      <c r="O3" s="19"/>
      <c r="P3" s="9"/>
    </row>
    <row r="4" spans="1:16" x14ac:dyDescent="0.2">
      <c r="A4" s="7">
        <v>44178</v>
      </c>
      <c r="B4" t="s">
        <v>11</v>
      </c>
      <c r="C4">
        <v>80</v>
      </c>
      <c r="D4">
        <v>103</v>
      </c>
      <c r="E4">
        <v>148</v>
      </c>
      <c r="F4">
        <v>122</v>
      </c>
      <c r="G4">
        <v>173</v>
      </c>
      <c r="H4">
        <v>134</v>
      </c>
      <c r="I4">
        <v>124</v>
      </c>
      <c r="J4">
        <v>43</v>
      </c>
      <c r="K4">
        <v>73</v>
      </c>
      <c r="L4">
        <v>36</v>
      </c>
      <c r="M4">
        <f>SUM(C4:L4)</f>
        <v>1036</v>
      </c>
      <c r="N4">
        <v>193</v>
      </c>
      <c r="O4" s="19"/>
      <c r="P4" s="9"/>
    </row>
    <row r="5" spans="1:16" x14ac:dyDescent="0.2">
      <c r="A5" s="7">
        <v>44164</v>
      </c>
      <c r="B5" t="s">
        <v>22</v>
      </c>
      <c r="C5">
        <v>0</v>
      </c>
      <c r="D5">
        <v>104</v>
      </c>
      <c r="E5">
        <v>141</v>
      </c>
      <c r="F5">
        <v>100</v>
      </c>
      <c r="G5">
        <v>173</v>
      </c>
      <c r="H5">
        <v>145</v>
      </c>
      <c r="I5">
        <v>143</v>
      </c>
      <c r="J5">
        <v>66</v>
      </c>
      <c r="K5">
        <v>87</v>
      </c>
      <c r="L5">
        <v>49</v>
      </c>
      <c r="M5">
        <v>1008</v>
      </c>
      <c r="N5">
        <v>196</v>
      </c>
      <c r="O5" s="19"/>
      <c r="P5" s="9"/>
    </row>
    <row r="6" spans="1:16" x14ac:dyDescent="0.2">
      <c r="A6" s="7">
        <v>44178</v>
      </c>
      <c r="B6" t="s">
        <v>23</v>
      </c>
      <c r="C6">
        <v>26</v>
      </c>
      <c r="D6">
        <v>101</v>
      </c>
      <c r="E6">
        <v>134</v>
      </c>
      <c r="F6">
        <v>90</v>
      </c>
      <c r="G6">
        <v>153</v>
      </c>
      <c r="H6">
        <v>99</v>
      </c>
      <c r="I6">
        <v>111</v>
      </c>
      <c r="J6">
        <v>45</v>
      </c>
      <c r="K6">
        <v>72</v>
      </c>
      <c r="L6">
        <v>31</v>
      </c>
      <c r="M6">
        <v>862</v>
      </c>
      <c r="N6">
        <v>171</v>
      </c>
      <c r="O6" s="19"/>
      <c r="P6" s="9"/>
    </row>
    <row r="7" spans="1:16" x14ac:dyDescent="0.2">
      <c r="A7" s="7">
        <v>44178</v>
      </c>
      <c r="B7" t="s">
        <v>28</v>
      </c>
      <c r="C7">
        <v>87</v>
      </c>
      <c r="D7">
        <v>79</v>
      </c>
      <c r="E7">
        <v>100</v>
      </c>
      <c r="F7">
        <v>57</v>
      </c>
      <c r="G7">
        <v>126</v>
      </c>
      <c r="H7">
        <v>77</v>
      </c>
      <c r="I7">
        <v>89</v>
      </c>
      <c r="J7">
        <v>48</v>
      </c>
      <c r="K7">
        <v>80</v>
      </c>
      <c r="L7">
        <v>39</v>
      </c>
      <c r="M7">
        <v>782</v>
      </c>
      <c r="N7">
        <v>174</v>
      </c>
      <c r="O7" s="19"/>
      <c r="P7" s="9"/>
    </row>
    <row r="8" spans="1:16" x14ac:dyDescent="0.2">
      <c r="A8" s="7">
        <v>44178</v>
      </c>
      <c r="B8" t="s">
        <v>8</v>
      </c>
      <c r="C8">
        <v>0</v>
      </c>
      <c r="D8">
        <v>55</v>
      </c>
      <c r="E8">
        <v>111</v>
      </c>
      <c r="F8">
        <v>88</v>
      </c>
      <c r="G8">
        <v>144</v>
      </c>
      <c r="H8">
        <v>102</v>
      </c>
      <c r="I8">
        <v>89</v>
      </c>
      <c r="J8">
        <v>49</v>
      </c>
      <c r="K8">
        <v>63</v>
      </c>
      <c r="L8">
        <v>0</v>
      </c>
      <c r="M8">
        <v>701</v>
      </c>
      <c r="N8">
        <v>171</v>
      </c>
      <c r="O8" s="19"/>
      <c r="P8" s="9"/>
    </row>
    <row r="9" spans="1:16" x14ac:dyDescent="0.2">
      <c r="A9" s="7">
        <v>44178</v>
      </c>
      <c r="B9" t="s">
        <v>21</v>
      </c>
      <c r="C9">
        <v>89</v>
      </c>
      <c r="D9">
        <v>82</v>
      </c>
      <c r="E9">
        <v>97</v>
      </c>
      <c r="F9">
        <v>27</v>
      </c>
      <c r="G9">
        <v>115</v>
      </c>
      <c r="H9">
        <v>21</v>
      </c>
      <c r="I9">
        <v>87</v>
      </c>
      <c r="J9">
        <v>2</v>
      </c>
      <c r="K9">
        <v>50</v>
      </c>
      <c r="L9">
        <v>14</v>
      </c>
      <c r="M9">
        <v>584</v>
      </c>
      <c r="N9">
        <v>145</v>
      </c>
      <c r="O9" s="19"/>
      <c r="P9" s="9"/>
    </row>
    <row r="10" spans="1:16" x14ac:dyDescent="0.2">
      <c r="A10" s="7">
        <v>44178</v>
      </c>
      <c r="B10" t="s">
        <v>20</v>
      </c>
      <c r="C10">
        <v>62</v>
      </c>
      <c r="D10">
        <v>55</v>
      </c>
      <c r="E10">
        <v>84</v>
      </c>
      <c r="F10">
        <v>70</v>
      </c>
      <c r="G10">
        <v>105</v>
      </c>
      <c r="H10">
        <v>53</v>
      </c>
      <c r="I10">
        <v>61</v>
      </c>
      <c r="J10">
        <v>21</v>
      </c>
      <c r="K10">
        <v>42</v>
      </c>
      <c r="L10">
        <v>17</v>
      </c>
      <c r="M10">
        <v>570</v>
      </c>
      <c r="N10">
        <v>143</v>
      </c>
      <c r="O10" s="19"/>
      <c r="P10" s="9"/>
    </row>
    <row r="11" spans="1:16" x14ac:dyDescent="0.2">
      <c r="A11" s="7">
        <v>44178</v>
      </c>
      <c r="B11" t="s">
        <v>24</v>
      </c>
      <c r="C11">
        <v>79</v>
      </c>
      <c r="D11">
        <v>83</v>
      </c>
      <c r="E11">
        <v>98</v>
      </c>
      <c r="F11">
        <v>0</v>
      </c>
      <c r="G11">
        <v>126</v>
      </c>
      <c r="H11">
        <v>1</v>
      </c>
      <c r="I11">
        <v>70</v>
      </c>
      <c r="J11">
        <v>0</v>
      </c>
      <c r="K11">
        <v>14</v>
      </c>
      <c r="L11">
        <v>50</v>
      </c>
      <c r="M11">
        <v>521</v>
      </c>
      <c r="N11">
        <v>146</v>
      </c>
      <c r="O11" s="19" t="s">
        <v>31</v>
      </c>
      <c r="P11" s="9" t="s">
        <v>37</v>
      </c>
    </row>
    <row r="12" spans="1:16" x14ac:dyDescent="0.2">
      <c r="A12" s="7">
        <v>44178</v>
      </c>
      <c r="B12" t="s">
        <v>10</v>
      </c>
      <c r="C12">
        <v>60</v>
      </c>
      <c r="D12">
        <v>65</v>
      </c>
      <c r="E12">
        <v>140</v>
      </c>
      <c r="F12">
        <v>37</v>
      </c>
      <c r="G12">
        <v>56</v>
      </c>
      <c r="H12">
        <v>19</v>
      </c>
      <c r="I12">
        <v>48</v>
      </c>
      <c r="J12">
        <v>7</v>
      </c>
      <c r="K12">
        <v>38</v>
      </c>
      <c r="L12">
        <v>16</v>
      </c>
      <c r="M12">
        <v>486</v>
      </c>
      <c r="N12">
        <v>147</v>
      </c>
      <c r="O12" s="19"/>
      <c r="P12" s="9"/>
    </row>
    <row r="13" spans="1:16" x14ac:dyDescent="0.2">
      <c r="A13" s="7">
        <v>44164</v>
      </c>
      <c r="B13" t="s">
        <v>14</v>
      </c>
      <c r="C13">
        <v>38</v>
      </c>
      <c r="D13">
        <v>47</v>
      </c>
      <c r="E13">
        <v>64</v>
      </c>
      <c r="F13">
        <v>37</v>
      </c>
      <c r="G13">
        <v>88</v>
      </c>
      <c r="H13">
        <v>46</v>
      </c>
      <c r="I13">
        <v>61</v>
      </c>
      <c r="J13">
        <v>14</v>
      </c>
      <c r="K13">
        <v>48</v>
      </c>
      <c r="L13">
        <v>25</v>
      </c>
      <c r="M13">
        <v>468</v>
      </c>
      <c r="N13">
        <v>105</v>
      </c>
      <c r="O13" s="19"/>
      <c r="P13" s="9"/>
    </row>
    <row r="14" spans="1:16" x14ac:dyDescent="0.2">
      <c r="A14" s="7">
        <v>44164</v>
      </c>
      <c r="B14" t="s">
        <v>15</v>
      </c>
      <c r="C14">
        <v>63</v>
      </c>
      <c r="D14">
        <v>58</v>
      </c>
      <c r="E14">
        <v>63</v>
      </c>
      <c r="F14">
        <v>27</v>
      </c>
      <c r="G14">
        <v>77</v>
      </c>
      <c r="H14">
        <v>31</v>
      </c>
      <c r="I14">
        <v>60</v>
      </c>
      <c r="J14">
        <v>4</v>
      </c>
      <c r="K14">
        <v>39</v>
      </c>
      <c r="L14">
        <v>0</v>
      </c>
      <c r="M14">
        <v>422</v>
      </c>
      <c r="N14">
        <v>114</v>
      </c>
      <c r="O14" s="19"/>
      <c r="P14" s="9"/>
    </row>
    <row r="15" spans="1:16" x14ac:dyDescent="0.2">
      <c r="A15" s="7">
        <v>44164</v>
      </c>
      <c r="B15" t="s">
        <v>19</v>
      </c>
      <c r="C15">
        <v>50</v>
      </c>
      <c r="D15">
        <v>47</v>
      </c>
      <c r="E15">
        <v>46</v>
      </c>
      <c r="F15">
        <v>14</v>
      </c>
      <c r="G15">
        <v>80</v>
      </c>
      <c r="H15">
        <v>23</v>
      </c>
      <c r="I15">
        <v>46</v>
      </c>
      <c r="J15">
        <v>1</v>
      </c>
      <c r="K15">
        <v>34</v>
      </c>
      <c r="L15">
        <v>24</v>
      </c>
      <c r="M15">
        <v>365</v>
      </c>
      <c r="N15">
        <v>88</v>
      </c>
      <c r="O15" s="19"/>
      <c r="P15" s="9"/>
    </row>
    <row r="16" spans="1:16" x14ac:dyDescent="0.2">
      <c r="A16" s="7">
        <v>44164</v>
      </c>
      <c r="B16" t="s">
        <v>25</v>
      </c>
      <c r="C16">
        <v>59</v>
      </c>
      <c r="D16">
        <v>57</v>
      </c>
      <c r="E16">
        <v>68</v>
      </c>
      <c r="F16">
        <v>12</v>
      </c>
      <c r="G16">
        <v>71</v>
      </c>
      <c r="H16">
        <v>3</v>
      </c>
      <c r="I16">
        <v>43</v>
      </c>
      <c r="J16">
        <v>2</v>
      </c>
      <c r="K16">
        <v>38</v>
      </c>
      <c r="L16">
        <v>0</v>
      </c>
      <c r="M16">
        <v>353</v>
      </c>
      <c r="N16">
        <v>109</v>
      </c>
      <c r="O16" s="19"/>
      <c r="P16" s="9"/>
    </row>
    <row r="17" spans="1:16" x14ac:dyDescent="0.2">
      <c r="A17" s="7">
        <v>44164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98</v>
      </c>
      <c r="H17">
        <v>16</v>
      </c>
      <c r="I17">
        <v>74</v>
      </c>
      <c r="J17">
        <v>0</v>
      </c>
      <c r="K17">
        <v>26</v>
      </c>
      <c r="L17">
        <v>31</v>
      </c>
      <c r="M17">
        <v>331</v>
      </c>
      <c r="N17">
        <v>134</v>
      </c>
      <c r="O17" s="19"/>
      <c r="P17" s="9"/>
    </row>
    <row r="18" spans="1:16" x14ac:dyDescent="0.2">
      <c r="A18" s="7">
        <v>44164</v>
      </c>
      <c r="B18" t="s">
        <v>16</v>
      </c>
      <c r="C18">
        <v>0</v>
      </c>
      <c r="D18">
        <v>40</v>
      </c>
      <c r="E18">
        <v>51</v>
      </c>
      <c r="F18">
        <v>16</v>
      </c>
      <c r="G18">
        <v>37</v>
      </c>
      <c r="H18">
        <v>32</v>
      </c>
      <c r="I18">
        <v>45</v>
      </c>
      <c r="J18">
        <v>4</v>
      </c>
      <c r="K18">
        <v>9</v>
      </c>
      <c r="L18">
        <v>8</v>
      </c>
      <c r="M18">
        <v>242</v>
      </c>
      <c r="N18">
        <v>86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44178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60.733333333333334</v>
      </c>
      <c r="D24" s="11">
        <f t="shared" si="0"/>
        <v>68.94736842105263</v>
      </c>
      <c r="E24" s="11">
        <f t="shared" si="0"/>
        <v>84.090909090909093</v>
      </c>
      <c r="F24" s="11">
        <f t="shared" si="0"/>
        <v>52.421052631578945</v>
      </c>
      <c r="G24" s="11">
        <f t="shared" si="0"/>
        <v>102.5</v>
      </c>
      <c r="H24" s="11">
        <f t="shared" si="0"/>
        <v>53.863636363636367</v>
      </c>
      <c r="I24" s="11">
        <f t="shared" si="0"/>
        <v>70.454545454545453</v>
      </c>
      <c r="J24" s="11">
        <v>0</v>
      </c>
      <c r="K24" s="11">
        <v>0</v>
      </c>
      <c r="L24" s="11">
        <v>0</v>
      </c>
      <c r="M24" s="11">
        <f>AVERAGEIF(M2:M23,"&gt;0")</f>
        <v>543.77272727272725</v>
      </c>
      <c r="N24" s="11">
        <f>AVERAGEIF(N2:N23,"&gt;0")</f>
        <v>132.63636363636363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0.86363636363636365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2753-57FF-4292-856A-F638618E7543}">
  <dimension ref="A1:Q53"/>
  <sheetViews>
    <sheetView workbookViewId="0">
      <selection activeCell="A14" sqref="A1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43870</v>
      </c>
      <c r="B2" t="s">
        <v>12</v>
      </c>
      <c r="C2">
        <v>89</v>
      </c>
      <c r="D2">
        <v>80</v>
      </c>
      <c r="E2">
        <v>113</v>
      </c>
      <c r="F2">
        <v>46</v>
      </c>
      <c r="G2">
        <v>127</v>
      </c>
      <c r="H2">
        <v>34</v>
      </c>
      <c r="I2">
        <v>35</v>
      </c>
      <c r="J2">
        <v>0</v>
      </c>
      <c r="K2">
        <v>3</v>
      </c>
      <c r="L2">
        <v>0</v>
      </c>
      <c r="M2">
        <v>527</v>
      </c>
      <c r="N2">
        <v>157</v>
      </c>
      <c r="O2" s="8"/>
      <c r="P2" s="9"/>
    </row>
    <row r="3" spans="1:16" x14ac:dyDescent="0.2">
      <c r="A3" s="7">
        <v>43870</v>
      </c>
      <c r="B3" t="s">
        <v>22</v>
      </c>
      <c r="C3">
        <v>0</v>
      </c>
      <c r="D3">
        <v>67</v>
      </c>
      <c r="E3">
        <v>73</v>
      </c>
      <c r="F3">
        <v>29</v>
      </c>
      <c r="G3">
        <v>83</v>
      </c>
      <c r="H3">
        <v>33</v>
      </c>
      <c r="I3">
        <v>10</v>
      </c>
      <c r="J3">
        <v>0</v>
      </c>
      <c r="K3">
        <v>0</v>
      </c>
      <c r="L3">
        <v>0</v>
      </c>
      <c r="M3">
        <v>295</v>
      </c>
      <c r="N3">
        <v>122</v>
      </c>
      <c r="O3" s="8"/>
      <c r="P3" s="9"/>
    </row>
    <row r="4" spans="1:16" x14ac:dyDescent="0.2">
      <c r="A4" s="7">
        <v>43870</v>
      </c>
      <c r="B4" t="s">
        <v>17</v>
      </c>
      <c r="C4">
        <v>77</v>
      </c>
      <c r="D4">
        <v>38</v>
      </c>
      <c r="E4">
        <v>64</v>
      </c>
      <c r="F4">
        <v>29</v>
      </c>
      <c r="G4">
        <v>54</v>
      </c>
      <c r="H4">
        <v>16</v>
      </c>
      <c r="I4">
        <v>8</v>
      </c>
      <c r="J4">
        <v>0</v>
      </c>
      <c r="K4">
        <v>7</v>
      </c>
      <c r="L4">
        <v>0</v>
      </c>
      <c r="M4">
        <v>293</v>
      </c>
      <c r="N4">
        <v>124</v>
      </c>
      <c r="O4" s="8"/>
      <c r="P4" s="9"/>
    </row>
    <row r="5" spans="1:16" x14ac:dyDescent="0.2">
      <c r="A5" s="7">
        <v>43870</v>
      </c>
      <c r="B5" t="s">
        <v>11</v>
      </c>
      <c r="C5">
        <v>66</v>
      </c>
      <c r="D5">
        <v>57</v>
      </c>
      <c r="E5">
        <v>52</v>
      </c>
      <c r="F5">
        <v>26</v>
      </c>
      <c r="G5">
        <v>52</v>
      </c>
      <c r="H5">
        <v>15</v>
      </c>
      <c r="I5">
        <v>8</v>
      </c>
      <c r="J5">
        <v>0</v>
      </c>
      <c r="K5">
        <v>0</v>
      </c>
      <c r="L5">
        <v>0</v>
      </c>
      <c r="M5">
        <f>SUM(C5:L5)</f>
        <v>276</v>
      </c>
      <c r="N5">
        <v>112</v>
      </c>
      <c r="O5" s="8"/>
      <c r="P5" s="9"/>
    </row>
    <row r="6" spans="1:16" x14ac:dyDescent="0.2">
      <c r="A6" s="7">
        <v>43870</v>
      </c>
      <c r="B6" t="s">
        <v>8</v>
      </c>
      <c r="C6">
        <v>0</v>
      </c>
      <c r="D6">
        <v>34</v>
      </c>
      <c r="E6">
        <v>59</v>
      </c>
      <c r="F6">
        <v>35</v>
      </c>
      <c r="G6">
        <v>82</v>
      </c>
      <c r="H6">
        <v>33</v>
      </c>
      <c r="I6">
        <v>11</v>
      </c>
      <c r="J6">
        <v>0</v>
      </c>
      <c r="K6">
        <v>1</v>
      </c>
      <c r="L6">
        <v>0</v>
      </c>
      <c r="M6">
        <v>255</v>
      </c>
      <c r="N6">
        <v>111</v>
      </c>
      <c r="O6" s="8"/>
      <c r="P6" s="9"/>
    </row>
    <row r="7" spans="1:16" x14ac:dyDescent="0.2">
      <c r="A7" s="7">
        <v>43870</v>
      </c>
      <c r="B7" t="s">
        <v>10</v>
      </c>
      <c r="C7">
        <v>59</v>
      </c>
      <c r="D7">
        <v>57</v>
      </c>
      <c r="E7">
        <v>77</v>
      </c>
      <c r="F7">
        <v>19</v>
      </c>
      <c r="G7">
        <v>37</v>
      </c>
      <c r="H7">
        <v>2</v>
      </c>
      <c r="I7">
        <v>1</v>
      </c>
      <c r="J7">
        <v>0</v>
      </c>
      <c r="K7">
        <v>1</v>
      </c>
      <c r="L7">
        <v>0</v>
      </c>
      <c r="M7">
        <v>253</v>
      </c>
      <c r="N7">
        <v>101</v>
      </c>
      <c r="O7" s="8"/>
      <c r="P7" s="9"/>
    </row>
    <row r="8" spans="1:16" x14ac:dyDescent="0.2">
      <c r="A8" s="7">
        <v>43870</v>
      </c>
      <c r="B8" t="s">
        <v>20</v>
      </c>
      <c r="C8">
        <v>62</v>
      </c>
      <c r="D8">
        <v>25</v>
      </c>
      <c r="E8">
        <v>29</v>
      </c>
      <c r="F8">
        <v>22</v>
      </c>
      <c r="G8">
        <v>26</v>
      </c>
      <c r="H8">
        <v>4</v>
      </c>
      <c r="I8">
        <v>2</v>
      </c>
      <c r="J8">
        <v>0</v>
      </c>
      <c r="K8">
        <v>0</v>
      </c>
      <c r="L8">
        <v>0</v>
      </c>
      <c r="M8">
        <v>170</v>
      </c>
      <c r="N8">
        <v>82</v>
      </c>
      <c r="O8" s="8"/>
      <c r="P8" s="9"/>
    </row>
    <row r="9" spans="1:16" x14ac:dyDescent="0.2">
      <c r="A9" s="7">
        <v>43870</v>
      </c>
      <c r="B9" t="s">
        <v>28</v>
      </c>
      <c r="C9">
        <v>68</v>
      </c>
      <c r="D9">
        <v>8</v>
      </c>
      <c r="E9">
        <v>43</v>
      </c>
      <c r="F9">
        <v>2</v>
      </c>
      <c r="G9">
        <v>27</v>
      </c>
      <c r="H9">
        <v>6</v>
      </c>
      <c r="I9">
        <v>8</v>
      </c>
      <c r="J9">
        <v>0</v>
      </c>
      <c r="K9">
        <v>0</v>
      </c>
      <c r="L9">
        <v>0</v>
      </c>
      <c r="M9">
        <v>162</v>
      </c>
      <c r="N9">
        <v>88</v>
      </c>
      <c r="O9" s="8"/>
      <c r="P9" s="9"/>
    </row>
    <row r="10" spans="1:16" x14ac:dyDescent="0.2">
      <c r="A10" s="7">
        <v>43856</v>
      </c>
      <c r="B10" t="s">
        <v>15</v>
      </c>
      <c r="C10">
        <v>62</v>
      </c>
      <c r="D10">
        <v>21</v>
      </c>
      <c r="E10">
        <v>17</v>
      </c>
      <c r="F10">
        <v>12</v>
      </c>
      <c r="G10">
        <v>21</v>
      </c>
      <c r="H10">
        <v>5</v>
      </c>
      <c r="I10">
        <v>1</v>
      </c>
      <c r="J10">
        <v>0</v>
      </c>
      <c r="K10">
        <v>1</v>
      </c>
      <c r="L10">
        <v>0</v>
      </c>
      <c r="M10">
        <v>140</v>
      </c>
      <c r="N10">
        <v>70</v>
      </c>
      <c r="O10" s="8"/>
      <c r="P10" s="9"/>
    </row>
    <row r="11" spans="1:16" x14ac:dyDescent="0.2">
      <c r="A11" s="7">
        <v>43870</v>
      </c>
      <c r="B11" t="s">
        <v>27</v>
      </c>
      <c r="C11">
        <v>13</v>
      </c>
      <c r="D11">
        <v>30</v>
      </c>
      <c r="E11">
        <v>26</v>
      </c>
      <c r="F11">
        <v>3</v>
      </c>
      <c r="G11">
        <v>42</v>
      </c>
      <c r="H11">
        <v>8</v>
      </c>
      <c r="I11">
        <v>12</v>
      </c>
      <c r="J11">
        <v>1</v>
      </c>
      <c r="K11">
        <v>3</v>
      </c>
      <c r="L11">
        <v>0</v>
      </c>
      <c r="M11">
        <v>138</v>
      </c>
      <c r="N11">
        <v>57</v>
      </c>
      <c r="O11" s="8"/>
      <c r="P11" s="9"/>
    </row>
    <row r="12" spans="1:16" x14ac:dyDescent="0.2">
      <c r="A12" s="7">
        <v>43870</v>
      </c>
      <c r="B12" t="s">
        <v>23</v>
      </c>
      <c r="C12">
        <v>0</v>
      </c>
      <c r="D12">
        <v>39</v>
      </c>
      <c r="E12">
        <v>51</v>
      </c>
      <c r="F12">
        <v>17</v>
      </c>
      <c r="G12">
        <v>23</v>
      </c>
      <c r="H12">
        <v>4</v>
      </c>
      <c r="I12">
        <v>0</v>
      </c>
      <c r="J12">
        <v>0</v>
      </c>
      <c r="K12">
        <v>0</v>
      </c>
      <c r="L12">
        <v>0</v>
      </c>
      <c r="M12">
        <v>134</v>
      </c>
      <c r="N12">
        <v>67</v>
      </c>
      <c r="O12" s="8"/>
      <c r="P12" s="9"/>
    </row>
    <row r="13" spans="1:16" x14ac:dyDescent="0.2">
      <c r="A13" s="7">
        <v>43870</v>
      </c>
      <c r="B13" t="s">
        <v>14</v>
      </c>
      <c r="C13">
        <v>34</v>
      </c>
      <c r="D13">
        <v>22</v>
      </c>
      <c r="E13">
        <v>26</v>
      </c>
      <c r="F13">
        <v>12</v>
      </c>
      <c r="G13">
        <v>30</v>
      </c>
      <c r="H13">
        <v>7</v>
      </c>
      <c r="I13">
        <v>1</v>
      </c>
      <c r="J13">
        <v>1</v>
      </c>
      <c r="K13">
        <v>0</v>
      </c>
      <c r="L13">
        <v>0</v>
      </c>
      <c r="M13">
        <v>133</v>
      </c>
      <c r="N13">
        <v>47</v>
      </c>
      <c r="O13" s="8"/>
      <c r="P13" s="9" t="s">
        <v>26</v>
      </c>
    </row>
    <row r="14" spans="1:16" x14ac:dyDescent="0.2">
      <c r="A14" s="7">
        <v>43870</v>
      </c>
      <c r="B14" t="s">
        <v>13</v>
      </c>
      <c r="C14">
        <v>0</v>
      </c>
      <c r="D14">
        <v>0</v>
      </c>
      <c r="E14">
        <v>38</v>
      </c>
      <c r="F14">
        <v>3</v>
      </c>
      <c r="G14">
        <v>60</v>
      </c>
      <c r="H14">
        <v>17</v>
      </c>
      <c r="I14">
        <v>7</v>
      </c>
      <c r="J14">
        <v>1</v>
      </c>
      <c r="K14">
        <v>2</v>
      </c>
      <c r="L14">
        <v>0</v>
      </c>
      <c r="M14">
        <v>128</v>
      </c>
      <c r="N14">
        <v>77</v>
      </c>
      <c r="O14" s="8"/>
      <c r="P14" s="9"/>
    </row>
    <row r="15" spans="1:16" x14ac:dyDescent="0.2">
      <c r="A15" s="7">
        <v>43870</v>
      </c>
      <c r="B15" t="s">
        <v>21</v>
      </c>
      <c r="C15">
        <v>75</v>
      </c>
      <c r="D15">
        <v>21</v>
      </c>
      <c r="E15">
        <v>10</v>
      </c>
      <c r="F15">
        <v>8</v>
      </c>
      <c r="G15">
        <v>11</v>
      </c>
      <c r="H15">
        <v>0</v>
      </c>
      <c r="I15">
        <v>0</v>
      </c>
      <c r="J15">
        <v>0</v>
      </c>
      <c r="K15">
        <v>0</v>
      </c>
      <c r="L15">
        <v>0</v>
      </c>
      <c r="M15">
        <v>125</v>
      </c>
      <c r="N15">
        <v>77</v>
      </c>
      <c r="O15" s="8"/>
      <c r="P15" s="9"/>
    </row>
    <row r="16" spans="1:16" x14ac:dyDescent="0.2">
      <c r="A16" s="7">
        <v>43856</v>
      </c>
      <c r="B16" t="s">
        <v>24</v>
      </c>
      <c r="C16">
        <v>79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81</v>
      </c>
      <c r="N16">
        <v>79</v>
      </c>
      <c r="O16" s="8"/>
      <c r="P16" s="9"/>
    </row>
    <row r="17" spans="1:16" x14ac:dyDescent="0.2">
      <c r="A17" s="7">
        <v>43863</v>
      </c>
      <c r="B17" t="s">
        <v>19</v>
      </c>
      <c r="C17">
        <v>46</v>
      </c>
      <c r="D17">
        <v>15</v>
      </c>
      <c r="E17">
        <v>16</v>
      </c>
      <c r="F17">
        <v>1</v>
      </c>
      <c r="G17">
        <v>1</v>
      </c>
      <c r="H17">
        <v>1</v>
      </c>
      <c r="I17">
        <v>0</v>
      </c>
      <c r="J17">
        <v>0</v>
      </c>
      <c r="K17">
        <v>0</v>
      </c>
      <c r="L17">
        <v>1</v>
      </c>
      <c r="M17">
        <v>81</v>
      </c>
      <c r="N17">
        <v>48</v>
      </c>
      <c r="O17" s="8"/>
      <c r="P17" s="9"/>
    </row>
    <row r="18" spans="1:16" x14ac:dyDescent="0.2">
      <c r="A18" s="7">
        <v>43863</v>
      </c>
      <c r="B18" t="s">
        <v>18</v>
      </c>
      <c r="C18">
        <v>0</v>
      </c>
      <c r="D18">
        <v>20</v>
      </c>
      <c r="E18">
        <v>19</v>
      </c>
      <c r="F18">
        <v>3</v>
      </c>
      <c r="G18">
        <v>22</v>
      </c>
      <c r="H18">
        <v>0</v>
      </c>
      <c r="I18">
        <v>1</v>
      </c>
      <c r="J18">
        <v>0</v>
      </c>
      <c r="K18">
        <v>0</v>
      </c>
      <c r="L18">
        <v>0</v>
      </c>
      <c r="M18">
        <v>65</v>
      </c>
      <c r="N18">
        <v>45</v>
      </c>
      <c r="O18" s="8"/>
      <c r="P18" s="9"/>
    </row>
    <row r="19" spans="1:16" x14ac:dyDescent="0.2">
      <c r="A19" s="7">
        <v>43870</v>
      </c>
      <c r="B19" t="s">
        <v>16</v>
      </c>
      <c r="C19">
        <v>0</v>
      </c>
      <c r="D19">
        <v>31</v>
      </c>
      <c r="E19">
        <v>6</v>
      </c>
      <c r="F19">
        <v>0</v>
      </c>
      <c r="G19">
        <v>18</v>
      </c>
      <c r="H19">
        <v>1</v>
      </c>
      <c r="I19">
        <v>0</v>
      </c>
      <c r="J19">
        <v>0</v>
      </c>
      <c r="K19">
        <v>0</v>
      </c>
      <c r="L19">
        <v>0</v>
      </c>
      <c r="M19">
        <v>56</v>
      </c>
      <c r="N19">
        <v>45</v>
      </c>
      <c r="O19" s="8"/>
      <c r="P19" s="9"/>
    </row>
    <row r="20" spans="1:16" x14ac:dyDescent="0.2">
      <c r="A20" s="7">
        <v>43856</v>
      </c>
      <c r="B20" t="s">
        <v>25</v>
      </c>
      <c r="C20">
        <v>54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54</v>
      </c>
      <c r="N20">
        <v>54</v>
      </c>
      <c r="O20" s="8"/>
      <c r="P20" s="9"/>
    </row>
    <row r="21" spans="1:16" x14ac:dyDescent="0.2">
      <c r="A21" s="7">
        <v>43870</v>
      </c>
      <c r="B21" t="s">
        <v>9</v>
      </c>
      <c r="C21">
        <v>0</v>
      </c>
      <c r="D21">
        <v>7</v>
      </c>
      <c r="E21">
        <v>15</v>
      </c>
      <c r="F21">
        <v>0</v>
      </c>
      <c r="G21">
        <v>3</v>
      </c>
      <c r="H21">
        <v>0</v>
      </c>
      <c r="I21">
        <v>0</v>
      </c>
      <c r="J21">
        <v>0</v>
      </c>
      <c r="K21">
        <v>0</v>
      </c>
      <c r="L21">
        <v>0</v>
      </c>
      <c r="M21">
        <v>25</v>
      </c>
      <c r="N21">
        <v>18</v>
      </c>
      <c r="O21" s="8"/>
      <c r="P21" s="9"/>
    </row>
    <row r="22" spans="1:16" x14ac:dyDescent="0.2">
      <c r="A22" s="10" t="s">
        <v>6</v>
      </c>
      <c r="B22" s="10"/>
      <c r="C22" s="11">
        <f t="shared" ref="C22:I22" si="0">AVERAGEIF(C2:C21,"&gt;0")</f>
        <v>60.307692307692307</v>
      </c>
      <c r="D22" s="11">
        <f t="shared" si="0"/>
        <v>31.833333333333332</v>
      </c>
      <c r="E22" s="11">
        <f t="shared" si="0"/>
        <v>38.684210526315788</v>
      </c>
      <c r="F22" s="11">
        <f t="shared" si="0"/>
        <v>16.6875</v>
      </c>
      <c r="G22" s="11">
        <f t="shared" si="0"/>
        <v>39.944444444444443</v>
      </c>
      <c r="H22" s="11">
        <f t="shared" si="0"/>
        <v>12.4</v>
      </c>
      <c r="I22" s="11">
        <f t="shared" si="0"/>
        <v>8.0769230769230766</v>
      </c>
      <c r="J22" s="11">
        <v>0</v>
      </c>
      <c r="K22" s="11">
        <v>0</v>
      </c>
      <c r="L22" s="11">
        <v>0</v>
      </c>
      <c r="M22" s="11">
        <f>AVERAGEIF(M2:M21,"&gt;0")</f>
        <v>169.55</v>
      </c>
      <c r="N22" s="11">
        <f>AVERAGEIF(N2:N21,"&gt;0")</f>
        <v>79.05</v>
      </c>
      <c r="O22" s="8"/>
      <c r="P22" s="9"/>
    </row>
    <row r="23" spans="1:16" x14ac:dyDescent="0.2">
      <c r="A23" s="10" t="s">
        <v>7</v>
      </c>
      <c r="B23" s="10"/>
      <c r="C23" s="12">
        <f t="shared" ref="C23:L23" si="1">COUNTIF(C2:C21,"&gt;0")/COUNTA(C2:C21)</f>
        <v>0.65</v>
      </c>
      <c r="D23" s="12">
        <f t="shared" si="1"/>
        <v>0.9</v>
      </c>
      <c r="E23" s="12">
        <f t="shared" si="1"/>
        <v>0.95</v>
      </c>
      <c r="F23" s="12">
        <f t="shared" si="1"/>
        <v>0.8</v>
      </c>
      <c r="G23" s="12">
        <f t="shared" si="1"/>
        <v>0.9</v>
      </c>
      <c r="H23" s="12">
        <f t="shared" si="1"/>
        <v>0.75</v>
      </c>
      <c r="I23" s="12">
        <f t="shared" si="1"/>
        <v>0.65</v>
      </c>
      <c r="J23" s="12">
        <f t="shared" si="1"/>
        <v>0.15</v>
      </c>
      <c r="K23" s="12">
        <f t="shared" si="1"/>
        <v>0.35</v>
      </c>
      <c r="L23" s="12">
        <f t="shared" si="1"/>
        <v>0.05</v>
      </c>
      <c r="M23" s="10"/>
      <c r="N23" s="10"/>
      <c r="O23" s="8"/>
      <c r="P23" s="9"/>
    </row>
    <row r="24" spans="1:16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</row>
    <row r="25" spans="1:16" x14ac:dyDescent="0.2">
      <c r="O25" s="14"/>
    </row>
    <row r="26" spans="1:16" x14ac:dyDescent="0.2">
      <c r="O26" s="14"/>
    </row>
    <row r="27" spans="1:16" x14ac:dyDescent="0.2">
      <c r="G27" s="15"/>
      <c r="O27" s="14"/>
    </row>
    <row r="28" spans="1:16" x14ac:dyDescent="0.2">
      <c r="O28" s="14"/>
    </row>
    <row r="29" spans="1:16" x14ac:dyDescent="0.2">
      <c r="O29" s="14"/>
    </row>
    <row r="30" spans="1:16" x14ac:dyDescent="0.2">
      <c r="G30" s="16"/>
      <c r="O30" s="14"/>
    </row>
    <row r="31" spans="1:16" x14ac:dyDescent="0.2"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7"/>
    </row>
    <row r="43" spans="15:15" x14ac:dyDescent="0.2">
      <c r="O43" s="17"/>
    </row>
    <row r="44" spans="15:15" x14ac:dyDescent="0.2">
      <c r="O44" s="17"/>
    </row>
    <row r="53" spans="17:17" x14ac:dyDescent="0.2">
      <c r="Q53" s="18"/>
    </row>
  </sheetData>
  <sortState xmlns:xlrd2="http://schemas.microsoft.com/office/spreadsheetml/2017/richdata2" ref="A2:Q21">
    <sortCondition descending="1" ref="M2:M21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C9D0-9972-44FB-971B-61FF82C4D46A}">
  <dimension ref="A1:Q55"/>
  <sheetViews>
    <sheetView workbookViewId="0">
      <selection activeCell="K15" sqref="K1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44185</v>
      </c>
      <c r="B2" t="s">
        <v>12</v>
      </c>
      <c r="C2">
        <v>110</v>
      </c>
      <c r="D2">
        <v>136</v>
      </c>
      <c r="E2">
        <v>173</v>
      </c>
      <c r="F2">
        <v>124</v>
      </c>
      <c r="G2">
        <v>204</v>
      </c>
      <c r="H2">
        <v>146</v>
      </c>
      <c r="I2">
        <v>150</v>
      </c>
      <c r="J2">
        <v>76</v>
      </c>
      <c r="K2">
        <v>104</v>
      </c>
      <c r="L2">
        <v>54</v>
      </c>
      <c r="M2">
        <v>1277</v>
      </c>
      <c r="N2">
        <v>212</v>
      </c>
      <c r="O2" s="19"/>
      <c r="P2" s="9"/>
    </row>
    <row r="3" spans="1:16" x14ac:dyDescent="0.2">
      <c r="A3" s="7">
        <v>44185</v>
      </c>
      <c r="B3" t="s">
        <v>17</v>
      </c>
      <c r="C3">
        <v>94</v>
      </c>
      <c r="D3">
        <v>115</v>
      </c>
      <c r="E3">
        <v>160</v>
      </c>
      <c r="F3">
        <v>138</v>
      </c>
      <c r="G3">
        <v>189</v>
      </c>
      <c r="H3">
        <v>155</v>
      </c>
      <c r="I3">
        <v>150</v>
      </c>
      <c r="J3">
        <v>79</v>
      </c>
      <c r="K3">
        <v>106</v>
      </c>
      <c r="L3">
        <v>44</v>
      </c>
      <c r="M3">
        <v>1230</v>
      </c>
      <c r="N3">
        <v>205</v>
      </c>
      <c r="O3" s="19"/>
      <c r="P3" s="9"/>
    </row>
    <row r="4" spans="1:16" x14ac:dyDescent="0.2">
      <c r="A4" s="7">
        <v>44185</v>
      </c>
      <c r="B4" t="s">
        <v>11</v>
      </c>
      <c r="C4">
        <v>81</v>
      </c>
      <c r="D4">
        <v>103</v>
      </c>
      <c r="E4">
        <v>148</v>
      </c>
      <c r="F4">
        <v>123</v>
      </c>
      <c r="G4">
        <v>173</v>
      </c>
      <c r="H4">
        <v>135</v>
      </c>
      <c r="I4">
        <v>124</v>
      </c>
      <c r="J4">
        <v>43</v>
      </c>
      <c r="K4">
        <v>73</v>
      </c>
      <c r="L4">
        <v>36</v>
      </c>
      <c r="M4">
        <f>SUM(C4:L4)</f>
        <v>1039</v>
      </c>
      <c r="N4">
        <v>193</v>
      </c>
      <c r="O4" s="19"/>
      <c r="P4" s="9"/>
    </row>
    <row r="5" spans="1:16" x14ac:dyDescent="0.2">
      <c r="A5" s="7">
        <v>44164</v>
      </c>
      <c r="B5" t="s">
        <v>22</v>
      </c>
      <c r="C5">
        <v>0</v>
      </c>
      <c r="D5">
        <v>104</v>
      </c>
      <c r="E5">
        <v>141</v>
      </c>
      <c r="F5">
        <v>100</v>
      </c>
      <c r="G5">
        <v>173</v>
      </c>
      <c r="H5">
        <v>145</v>
      </c>
      <c r="I5">
        <v>143</v>
      </c>
      <c r="J5">
        <v>66</v>
      </c>
      <c r="K5">
        <v>87</v>
      </c>
      <c r="L5">
        <v>49</v>
      </c>
      <c r="M5">
        <v>1008</v>
      </c>
      <c r="N5">
        <v>196</v>
      </c>
      <c r="O5" s="19"/>
      <c r="P5" s="9"/>
    </row>
    <row r="6" spans="1:16" x14ac:dyDescent="0.2">
      <c r="A6" s="7">
        <v>44178</v>
      </c>
      <c r="B6" t="s">
        <v>23</v>
      </c>
      <c r="C6">
        <v>26</v>
      </c>
      <c r="D6">
        <v>101</v>
      </c>
      <c r="E6">
        <v>134</v>
      </c>
      <c r="F6">
        <v>90</v>
      </c>
      <c r="G6">
        <v>153</v>
      </c>
      <c r="H6">
        <v>99</v>
      </c>
      <c r="I6">
        <v>111</v>
      </c>
      <c r="J6">
        <v>45</v>
      </c>
      <c r="K6">
        <v>72</v>
      </c>
      <c r="L6">
        <v>31</v>
      </c>
      <c r="M6">
        <v>862</v>
      </c>
      <c r="N6">
        <v>171</v>
      </c>
      <c r="O6" s="19"/>
      <c r="P6" s="9"/>
    </row>
    <row r="7" spans="1:16" x14ac:dyDescent="0.2">
      <c r="A7" s="7">
        <v>44185</v>
      </c>
      <c r="B7" t="s">
        <v>28</v>
      </c>
      <c r="C7">
        <v>87</v>
      </c>
      <c r="D7">
        <v>79</v>
      </c>
      <c r="E7">
        <v>100</v>
      </c>
      <c r="F7">
        <v>57</v>
      </c>
      <c r="G7">
        <v>127</v>
      </c>
      <c r="H7">
        <v>78</v>
      </c>
      <c r="I7">
        <v>89</v>
      </c>
      <c r="J7">
        <v>49</v>
      </c>
      <c r="K7">
        <v>80</v>
      </c>
      <c r="L7">
        <v>39</v>
      </c>
      <c r="M7">
        <v>785</v>
      </c>
      <c r="N7">
        <v>175</v>
      </c>
      <c r="O7" s="19"/>
      <c r="P7" s="9"/>
    </row>
    <row r="8" spans="1:16" x14ac:dyDescent="0.2">
      <c r="A8" s="7">
        <v>44178</v>
      </c>
      <c r="B8" t="s">
        <v>8</v>
      </c>
      <c r="C8">
        <v>0</v>
      </c>
      <c r="D8">
        <v>55</v>
      </c>
      <c r="E8">
        <v>111</v>
      </c>
      <c r="F8">
        <v>88</v>
      </c>
      <c r="G8">
        <v>144</v>
      </c>
      <c r="H8">
        <v>102</v>
      </c>
      <c r="I8">
        <v>89</v>
      </c>
      <c r="J8">
        <v>49</v>
      </c>
      <c r="K8">
        <v>63</v>
      </c>
      <c r="L8">
        <v>0</v>
      </c>
      <c r="M8">
        <v>701</v>
      </c>
      <c r="N8">
        <v>171</v>
      </c>
      <c r="O8" s="19"/>
      <c r="P8" s="9"/>
    </row>
    <row r="9" spans="1:16" x14ac:dyDescent="0.2">
      <c r="A9" s="7">
        <v>44178</v>
      </c>
      <c r="B9" t="s">
        <v>21</v>
      </c>
      <c r="C9">
        <v>89</v>
      </c>
      <c r="D9">
        <v>82</v>
      </c>
      <c r="E9">
        <v>97</v>
      </c>
      <c r="F9">
        <v>27</v>
      </c>
      <c r="G9">
        <v>115</v>
      </c>
      <c r="H9">
        <v>21</v>
      </c>
      <c r="I9">
        <v>87</v>
      </c>
      <c r="J9">
        <v>2</v>
      </c>
      <c r="K9">
        <v>50</v>
      </c>
      <c r="L9">
        <v>14</v>
      </c>
      <c r="M9">
        <v>584</v>
      </c>
      <c r="N9">
        <v>145</v>
      </c>
      <c r="O9" s="19"/>
      <c r="P9" s="9"/>
    </row>
    <row r="10" spans="1:16" x14ac:dyDescent="0.2">
      <c r="A10" s="7">
        <v>44178</v>
      </c>
      <c r="B10" t="s">
        <v>20</v>
      </c>
      <c r="C10">
        <v>62</v>
      </c>
      <c r="D10">
        <v>55</v>
      </c>
      <c r="E10">
        <v>84</v>
      </c>
      <c r="F10">
        <v>70</v>
      </c>
      <c r="G10">
        <v>105</v>
      </c>
      <c r="H10">
        <v>53</v>
      </c>
      <c r="I10">
        <v>61</v>
      </c>
      <c r="J10">
        <v>21</v>
      </c>
      <c r="K10">
        <v>42</v>
      </c>
      <c r="L10">
        <v>17</v>
      </c>
      <c r="M10">
        <v>570</v>
      </c>
      <c r="N10">
        <v>143</v>
      </c>
      <c r="O10" s="19"/>
      <c r="P10" s="9"/>
    </row>
    <row r="11" spans="1:16" x14ac:dyDescent="0.2">
      <c r="A11" s="7">
        <v>44185</v>
      </c>
      <c r="B11" t="s">
        <v>24</v>
      </c>
      <c r="C11">
        <v>79</v>
      </c>
      <c r="D11">
        <v>83</v>
      </c>
      <c r="E11">
        <v>98</v>
      </c>
      <c r="F11">
        <v>0</v>
      </c>
      <c r="G11">
        <v>126</v>
      </c>
      <c r="H11">
        <v>1</v>
      </c>
      <c r="I11">
        <v>70</v>
      </c>
      <c r="J11">
        <v>0</v>
      </c>
      <c r="K11">
        <v>14</v>
      </c>
      <c r="L11">
        <v>50</v>
      </c>
      <c r="M11">
        <v>521</v>
      </c>
      <c r="N11">
        <v>146</v>
      </c>
      <c r="O11" s="19" t="s">
        <v>31</v>
      </c>
      <c r="P11" s="9" t="s">
        <v>37</v>
      </c>
    </row>
    <row r="12" spans="1:16" x14ac:dyDescent="0.2">
      <c r="A12" s="7">
        <v>44185</v>
      </c>
      <c r="B12" t="s">
        <v>10</v>
      </c>
      <c r="C12">
        <v>60</v>
      </c>
      <c r="D12">
        <v>65</v>
      </c>
      <c r="E12">
        <v>140</v>
      </c>
      <c r="F12">
        <v>37</v>
      </c>
      <c r="G12">
        <v>56</v>
      </c>
      <c r="H12">
        <v>19</v>
      </c>
      <c r="I12">
        <v>48</v>
      </c>
      <c r="J12">
        <v>7</v>
      </c>
      <c r="K12">
        <v>38</v>
      </c>
      <c r="L12">
        <v>16</v>
      </c>
      <c r="M12">
        <v>486</v>
      </c>
      <c r="N12">
        <v>147</v>
      </c>
      <c r="O12" s="19"/>
      <c r="P12" s="9"/>
    </row>
    <row r="13" spans="1:16" x14ac:dyDescent="0.2">
      <c r="A13" s="7">
        <v>44164</v>
      </c>
      <c r="B13" t="s">
        <v>14</v>
      </c>
      <c r="C13">
        <v>38</v>
      </c>
      <c r="D13">
        <v>47</v>
      </c>
      <c r="E13">
        <v>64</v>
      </c>
      <c r="F13">
        <v>37</v>
      </c>
      <c r="G13">
        <v>88</v>
      </c>
      <c r="H13">
        <v>46</v>
      </c>
      <c r="I13">
        <v>61</v>
      </c>
      <c r="J13">
        <v>14</v>
      </c>
      <c r="K13">
        <v>48</v>
      </c>
      <c r="L13">
        <v>25</v>
      </c>
      <c r="M13">
        <v>468</v>
      </c>
      <c r="N13">
        <v>105</v>
      </c>
      <c r="O13" s="19"/>
      <c r="P13" s="9"/>
    </row>
    <row r="14" spans="1:16" x14ac:dyDescent="0.2">
      <c r="A14" s="7">
        <v>44164</v>
      </c>
      <c r="B14" t="s">
        <v>15</v>
      </c>
      <c r="C14">
        <v>63</v>
      </c>
      <c r="D14">
        <v>58</v>
      </c>
      <c r="E14">
        <v>63</v>
      </c>
      <c r="F14">
        <v>27</v>
      </c>
      <c r="G14">
        <v>77</v>
      </c>
      <c r="H14">
        <v>31</v>
      </c>
      <c r="I14">
        <v>60</v>
      </c>
      <c r="J14">
        <v>4</v>
      </c>
      <c r="K14">
        <v>39</v>
      </c>
      <c r="L14">
        <v>0</v>
      </c>
      <c r="M14">
        <v>422</v>
      </c>
      <c r="N14">
        <v>114</v>
      </c>
      <c r="O14" s="19"/>
      <c r="P14" s="9"/>
    </row>
    <row r="15" spans="1:16" x14ac:dyDescent="0.2">
      <c r="A15" s="7">
        <v>44164</v>
      </c>
      <c r="B15" t="s">
        <v>19</v>
      </c>
      <c r="C15">
        <v>50</v>
      </c>
      <c r="D15">
        <v>47</v>
      </c>
      <c r="E15">
        <v>46</v>
      </c>
      <c r="F15">
        <v>14</v>
      </c>
      <c r="G15">
        <v>80</v>
      </c>
      <c r="H15">
        <v>23</v>
      </c>
      <c r="I15">
        <v>46</v>
      </c>
      <c r="J15">
        <v>1</v>
      </c>
      <c r="K15">
        <v>34</v>
      </c>
      <c r="L15">
        <v>24</v>
      </c>
      <c r="M15">
        <v>365</v>
      </c>
      <c r="N15">
        <v>88</v>
      </c>
      <c r="O15" s="19"/>
      <c r="P15" s="9"/>
    </row>
    <row r="16" spans="1:16" x14ac:dyDescent="0.2">
      <c r="A16" s="7">
        <v>44164</v>
      </c>
      <c r="B16" t="s">
        <v>25</v>
      </c>
      <c r="C16">
        <v>59</v>
      </c>
      <c r="D16">
        <v>57</v>
      </c>
      <c r="E16">
        <v>68</v>
      </c>
      <c r="F16">
        <v>12</v>
      </c>
      <c r="G16">
        <v>71</v>
      </c>
      <c r="H16">
        <v>3</v>
      </c>
      <c r="I16">
        <v>43</v>
      </c>
      <c r="J16">
        <v>2</v>
      </c>
      <c r="K16">
        <v>38</v>
      </c>
      <c r="L16">
        <v>0</v>
      </c>
      <c r="M16">
        <v>353</v>
      </c>
      <c r="N16">
        <v>109</v>
      </c>
      <c r="O16" s="19"/>
      <c r="P16" s="9"/>
    </row>
    <row r="17" spans="1:16" x14ac:dyDescent="0.2">
      <c r="A17" s="7">
        <v>44164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98</v>
      </c>
      <c r="H17">
        <v>16</v>
      </c>
      <c r="I17">
        <v>74</v>
      </c>
      <c r="J17">
        <v>0</v>
      </c>
      <c r="K17">
        <v>26</v>
      </c>
      <c r="L17">
        <v>31</v>
      </c>
      <c r="M17">
        <v>331</v>
      </c>
      <c r="N17">
        <v>134</v>
      </c>
      <c r="O17" s="19"/>
      <c r="P17" s="9"/>
    </row>
    <row r="18" spans="1:16" x14ac:dyDescent="0.2">
      <c r="A18" s="7">
        <v>44164</v>
      </c>
      <c r="B18" t="s">
        <v>16</v>
      </c>
      <c r="C18">
        <v>0</v>
      </c>
      <c r="D18">
        <v>40</v>
      </c>
      <c r="E18">
        <v>51</v>
      </c>
      <c r="F18">
        <v>16</v>
      </c>
      <c r="G18">
        <v>37</v>
      </c>
      <c r="H18">
        <v>32</v>
      </c>
      <c r="I18">
        <v>45</v>
      </c>
      <c r="J18">
        <v>4</v>
      </c>
      <c r="K18">
        <v>9</v>
      </c>
      <c r="L18">
        <v>8</v>
      </c>
      <c r="M18">
        <v>242</v>
      </c>
      <c r="N18">
        <v>86</v>
      </c>
      <c r="O18" s="19"/>
      <c r="P18" s="9"/>
    </row>
    <row r="19" spans="1:16" x14ac:dyDescent="0.2">
      <c r="A19" s="7">
        <v>44010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>
        <v>198</v>
      </c>
      <c r="N19">
        <v>83</v>
      </c>
      <c r="O19" s="19"/>
      <c r="P19" s="9"/>
    </row>
    <row r="20" spans="1:16" x14ac:dyDescent="0.2">
      <c r="A20" s="7">
        <v>44136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>
        <v>161</v>
      </c>
      <c r="N20">
        <v>93</v>
      </c>
      <c r="O20" s="19"/>
      <c r="P20" s="9"/>
    </row>
    <row r="21" spans="1:16" x14ac:dyDescent="0.2">
      <c r="A21" s="7">
        <v>44115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>
        <v>149</v>
      </c>
      <c r="N21">
        <v>77</v>
      </c>
      <c r="O21" s="19"/>
      <c r="P21" s="9"/>
    </row>
    <row r="22" spans="1:16" x14ac:dyDescent="0.2">
      <c r="A22" s="7">
        <v>44185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7">
        <v>43940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60.8</v>
      </c>
      <c r="D24" s="11">
        <f t="shared" si="0"/>
        <v>68.94736842105263</v>
      </c>
      <c r="E24" s="11">
        <f t="shared" si="0"/>
        <v>84.13636363636364</v>
      </c>
      <c r="F24" s="11">
        <f t="shared" si="0"/>
        <v>52.578947368421055</v>
      </c>
      <c r="G24" s="11">
        <f t="shared" si="0"/>
        <v>102.59090909090909</v>
      </c>
      <c r="H24" s="11">
        <f t="shared" si="0"/>
        <v>54</v>
      </c>
      <c r="I24" s="11">
        <f t="shared" si="0"/>
        <v>70.454545454545453</v>
      </c>
      <c r="J24" s="11">
        <v>0</v>
      </c>
      <c r="K24" s="11">
        <v>0</v>
      </c>
      <c r="L24" s="11">
        <v>0</v>
      </c>
      <c r="M24" s="11">
        <f>AVERAGEIF(M2:M23,"&gt;0")</f>
        <v>544.40909090909088</v>
      </c>
      <c r="N24" s="11">
        <f>AVERAGEIF(N2:N23,"&gt;0")</f>
        <v>132.77272727272728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0.86363636363636365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45CF-B908-4B79-A397-E057BEB3B011}">
  <dimension ref="A1:Q55"/>
  <sheetViews>
    <sheetView tabSelected="1" zoomScaleNormal="100" workbookViewId="0">
      <selection activeCell="G10" sqref="G1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style="17" bestFit="1" customWidth="1"/>
    <col min="16" max="16" width="19.4257812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20">
        <v>44561</v>
      </c>
      <c r="B2" t="s">
        <v>12</v>
      </c>
      <c r="C2">
        <v>110</v>
      </c>
      <c r="D2">
        <v>136</v>
      </c>
      <c r="E2">
        <v>173</v>
      </c>
      <c r="F2">
        <v>125</v>
      </c>
      <c r="G2">
        <v>204</v>
      </c>
      <c r="H2">
        <v>147</v>
      </c>
      <c r="I2">
        <v>151</v>
      </c>
      <c r="J2">
        <v>76</v>
      </c>
      <c r="K2">
        <v>104</v>
      </c>
      <c r="L2">
        <v>54</v>
      </c>
      <c r="M2" s="21">
        <v>1280</v>
      </c>
      <c r="N2">
        <v>213</v>
      </c>
      <c r="O2" s="19"/>
      <c r="P2" s="9"/>
    </row>
    <row r="3" spans="1:16" x14ac:dyDescent="0.2">
      <c r="A3" s="20">
        <v>44561</v>
      </c>
      <c r="B3" t="s">
        <v>17</v>
      </c>
      <c r="C3">
        <v>94</v>
      </c>
      <c r="D3">
        <v>118</v>
      </c>
      <c r="E3">
        <v>161</v>
      </c>
      <c r="F3">
        <v>142</v>
      </c>
      <c r="G3">
        <v>189</v>
      </c>
      <c r="H3">
        <v>155</v>
      </c>
      <c r="I3">
        <v>150</v>
      </c>
      <c r="J3">
        <v>80</v>
      </c>
      <c r="K3">
        <v>106</v>
      </c>
      <c r="L3">
        <v>44</v>
      </c>
      <c r="M3" s="21">
        <v>1239</v>
      </c>
      <c r="N3">
        <v>206</v>
      </c>
      <c r="O3" s="19"/>
      <c r="P3" s="9"/>
    </row>
    <row r="4" spans="1:16" x14ac:dyDescent="0.2">
      <c r="A4" s="20">
        <v>44561</v>
      </c>
      <c r="B4" t="s">
        <v>11</v>
      </c>
      <c r="C4">
        <v>81</v>
      </c>
      <c r="D4">
        <v>103</v>
      </c>
      <c r="E4">
        <v>149</v>
      </c>
      <c r="F4">
        <v>123</v>
      </c>
      <c r="G4">
        <v>173</v>
      </c>
      <c r="H4">
        <v>135</v>
      </c>
      <c r="I4">
        <v>125</v>
      </c>
      <c r="J4">
        <v>43</v>
      </c>
      <c r="K4">
        <v>73</v>
      </c>
      <c r="L4">
        <v>36</v>
      </c>
      <c r="M4" s="21">
        <f>SUM(C4:L4)</f>
        <v>1041</v>
      </c>
      <c r="N4">
        <v>193</v>
      </c>
      <c r="O4" s="19"/>
      <c r="P4" s="9"/>
    </row>
    <row r="5" spans="1:16" x14ac:dyDescent="0.2">
      <c r="A5" s="20">
        <v>44561</v>
      </c>
      <c r="B5" t="s">
        <v>22</v>
      </c>
      <c r="C5">
        <v>0</v>
      </c>
      <c r="D5">
        <v>104</v>
      </c>
      <c r="E5">
        <v>143</v>
      </c>
      <c r="F5">
        <v>101</v>
      </c>
      <c r="G5">
        <v>174</v>
      </c>
      <c r="H5">
        <v>148</v>
      </c>
      <c r="I5">
        <v>143</v>
      </c>
      <c r="J5">
        <v>68</v>
      </c>
      <c r="K5">
        <v>88</v>
      </c>
      <c r="L5">
        <v>49</v>
      </c>
      <c r="M5" s="21">
        <v>1018</v>
      </c>
      <c r="N5">
        <v>199</v>
      </c>
      <c r="O5" s="19"/>
      <c r="P5" s="9"/>
    </row>
    <row r="6" spans="1:16" x14ac:dyDescent="0.2">
      <c r="A6" s="20">
        <v>44561</v>
      </c>
      <c r="B6" t="s">
        <v>23</v>
      </c>
      <c r="C6">
        <v>32</v>
      </c>
      <c r="D6">
        <v>101</v>
      </c>
      <c r="E6">
        <v>135</v>
      </c>
      <c r="F6">
        <v>90</v>
      </c>
      <c r="G6">
        <v>154</v>
      </c>
      <c r="H6">
        <v>100</v>
      </c>
      <c r="I6">
        <v>111</v>
      </c>
      <c r="J6">
        <v>45</v>
      </c>
      <c r="K6">
        <v>72</v>
      </c>
      <c r="L6">
        <v>31</v>
      </c>
      <c r="M6" s="21">
        <v>871</v>
      </c>
      <c r="N6">
        <v>171</v>
      </c>
      <c r="O6" s="19"/>
      <c r="P6" s="9"/>
    </row>
    <row r="7" spans="1:16" x14ac:dyDescent="0.2">
      <c r="A7" s="20">
        <v>44561</v>
      </c>
      <c r="B7" t="s">
        <v>28</v>
      </c>
      <c r="C7">
        <v>87</v>
      </c>
      <c r="D7">
        <v>80</v>
      </c>
      <c r="E7">
        <v>100</v>
      </c>
      <c r="F7">
        <v>59</v>
      </c>
      <c r="G7">
        <v>128</v>
      </c>
      <c r="H7">
        <v>78</v>
      </c>
      <c r="I7">
        <v>90</v>
      </c>
      <c r="J7">
        <v>49</v>
      </c>
      <c r="K7">
        <v>80</v>
      </c>
      <c r="L7">
        <v>39</v>
      </c>
      <c r="M7" s="21">
        <v>790</v>
      </c>
      <c r="N7">
        <v>176</v>
      </c>
      <c r="O7" s="19"/>
      <c r="P7" s="9"/>
    </row>
    <row r="8" spans="1:16" x14ac:dyDescent="0.2">
      <c r="A8" s="20">
        <v>44561</v>
      </c>
      <c r="B8" t="s">
        <v>8</v>
      </c>
      <c r="C8">
        <v>0</v>
      </c>
      <c r="D8">
        <v>55</v>
      </c>
      <c r="E8">
        <v>112</v>
      </c>
      <c r="F8">
        <v>89</v>
      </c>
      <c r="G8">
        <v>144</v>
      </c>
      <c r="H8">
        <v>102</v>
      </c>
      <c r="I8">
        <v>92</v>
      </c>
      <c r="J8">
        <v>50</v>
      </c>
      <c r="K8">
        <v>63</v>
      </c>
      <c r="L8">
        <v>0</v>
      </c>
      <c r="M8" s="21">
        <v>707</v>
      </c>
      <c r="N8">
        <v>171</v>
      </c>
      <c r="O8" s="19"/>
      <c r="P8" s="9"/>
    </row>
    <row r="9" spans="1:16" x14ac:dyDescent="0.2">
      <c r="A9" s="20">
        <v>44561</v>
      </c>
      <c r="B9" t="s">
        <v>21</v>
      </c>
      <c r="C9">
        <v>89</v>
      </c>
      <c r="D9">
        <v>83</v>
      </c>
      <c r="E9">
        <v>98</v>
      </c>
      <c r="F9">
        <v>28</v>
      </c>
      <c r="G9">
        <v>116</v>
      </c>
      <c r="H9">
        <v>22</v>
      </c>
      <c r="I9">
        <v>87</v>
      </c>
      <c r="J9">
        <v>2</v>
      </c>
      <c r="K9">
        <v>50</v>
      </c>
      <c r="L9">
        <v>14</v>
      </c>
      <c r="M9" s="21">
        <v>589</v>
      </c>
      <c r="N9">
        <v>146</v>
      </c>
      <c r="O9" s="19"/>
      <c r="P9" s="9"/>
    </row>
    <row r="10" spans="1:16" x14ac:dyDescent="0.2">
      <c r="A10" s="20">
        <v>44561</v>
      </c>
      <c r="B10" t="s">
        <v>20</v>
      </c>
      <c r="C10">
        <v>62</v>
      </c>
      <c r="D10">
        <v>55</v>
      </c>
      <c r="E10">
        <v>85</v>
      </c>
      <c r="F10">
        <v>70</v>
      </c>
      <c r="G10">
        <v>105</v>
      </c>
      <c r="H10">
        <v>53</v>
      </c>
      <c r="I10">
        <v>61</v>
      </c>
      <c r="J10">
        <v>21</v>
      </c>
      <c r="K10">
        <v>42</v>
      </c>
      <c r="L10">
        <v>17</v>
      </c>
      <c r="M10" s="21">
        <v>571</v>
      </c>
      <c r="N10">
        <v>143</v>
      </c>
      <c r="O10" s="19"/>
      <c r="P10" s="9"/>
    </row>
    <row r="11" spans="1:16" x14ac:dyDescent="0.2">
      <c r="A11" s="20">
        <v>44196</v>
      </c>
      <c r="B11" t="s">
        <v>24</v>
      </c>
      <c r="C11">
        <v>79</v>
      </c>
      <c r="D11">
        <v>83</v>
      </c>
      <c r="E11">
        <v>98</v>
      </c>
      <c r="F11">
        <v>0</v>
      </c>
      <c r="G11">
        <v>126</v>
      </c>
      <c r="H11">
        <v>1</v>
      </c>
      <c r="I11">
        <v>70</v>
      </c>
      <c r="J11">
        <v>0</v>
      </c>
      <c r="K11">
        <v>14</v>
      </c>
      <c r="L11">
        <v>50</v>
      </c>
      <c r="M11" s="21">
        <v>521</v>
      </c>
      <c r="N11">
        <v>146</v>
      </c>
      <c r="O11" s="19" t="s">
        <v>31</v>
      </c>
      <c r="P11" s="9" t="s">
        <v>37</v>
      </c>
    </row>
    <row r="12" spans="1:16" x14ac:dyDescent="0.2">
      <c r="A12" s="20">
        <v>44561</v>
      </c>
      <c r="B12" t="s">
        <v>10</v>
      </c>
      <c r="C12">
        <v>60</v>
      </c>
      <c r="D12">
        <v>65</v>
      </c>
      <c r="E12">
        <v>140</v>
      </c>
      <c r="F12">
        <v>37</v>
      </c>
      <c r="G12">
        <v>56</v>
      </c>
      <c r="H12">
        <v>19</v>
      </c>
      <c r="I12">
        <v>48</v>
      </c>
      <c r="J12">
        <v>8</v>
      </c>
      <c r="K12">
        <v>38</v>
      </c>
      <c r="L12">
        <v>16</v>
      </c>
      <c r="M12" s="21">
        <v>487</v>
      </c>
      <c r="N12">
        <v>147</v>
      </c>
      <c r="O12" s="19"/>
      <c r="P12" s="9"/>
    </row>
    <row r="13" spans="1:16" x14ac:dyDescent="0.2">
      <c r="A13" s="20">
        <v>44561</v>
      </c>
      <c r="B13" t="s">
        <v>14</v>
      </c>
      <c r="C13">
        <v>39</v>
      </c>
      <c r="D13">
        <v>47</v>
      </c>
      <c r="E13">
        <v>64</v>
      </c>
      <c r="F13">
        <v>38</v>
      </c>
      <c r="G13">
        <v>88</v>
      </c>
      <c r="H13">
        <v>49</v>
      </c>
      <c r="I13">
        <v>62</v>
      </c>
      <c r="J13">
        <v>14</v>
      </c>
      <c r="K13">
        <v>49</v>
      </c>
      <c r="L13">
        <v>25</v>
      </c>
      <c r="M13" s="21">
        <v>475</v>
      </c>
      <c r="N13">
        <v>106</v>
      </c>
      <c r="O13" s="19"/>
      <c r="P13" s="9"/>
    </row>
    <row r="14" spans="1:16" x14ac:dyDescent="0.2">
      <c r="A14" s="20">
        <v>44561</v>
      </c>
      <c r="B14" t="s">
        <v>15</v>
      </c>
      <c r="C14">
        <v>63</v>
      </c>
      <c r="D14">
        <v>58</v>
      </c>
      <c r="E14">
        <v>63</v>
      </c>
      <c r="F14">
        <v>27</v>
      </c>
      <c r="G14">
        <v>77</v>
      </c>
      <c r="H14">
        <v>31</v>
      </c>
      <c r="I14">
        <v>60</v>
      </c>
      <c r="J14">
        <v>4</v>
      </c>
      <c r="K14">
        <v>42</v>
      </c>
      <c r="L14">
        <v>0</v>
      </c>
      <c r="M14" s="21">
        <v>425</v>
      </c>
      <c r="N14">
        <v>114</v>
      </c>
      <c r="O14" s="19"/>
      <c r="P14" s="9"/>
    </row>
    <row r="15" spans="1:16" x14ac:dyDescent="0.2">
      <c r="A15" s="20">
        <v>44561</v>
      </c>
      <c r="B15" t="s">
        <v>19</v>
      </c>
      <c r="C15">
        <v>50</v>
      </c>
      <c r="D15">
        <v>47</v>
      </c>
      <c r="E15">
        <v>46</v>
      </c>
      <c r="F15">
        <v>14</v>
      </c>
      <c r="G15">
        <v>80</v>
      </c>
      <c r="H15">
        <v>23</v>
      </c>
      <c r="I15">
        <v>46</v>
      </c>
      <c r="J15">
        <v>1</v>
      </c>
      <c r="K15">
        <v>34</v>
      </c>
      <c r="L15">
        <v>24</v>
      </c>
      <c r="M15" s="21">
        <v>365</v>
      </c>
      <c r="N15">
        <v>88</v>
      </c>
      <c r="O15" s="19"/>
      <c r="P15" s="9"/>
    </row>
    <row r="16" spans="1:16" x14ac:dyDescent="0.2">
      <c r="A16" s="20">
        <v>44561</v>
      </c>
      <c r="B16" t="s">
        <v>25</v>
      </c>
      <c r="C16">
        <v>60</v>
      </c>
      <c r="D16">
        <v>57</v>
      </c>
      <c r="E16">
        <v>68</v>
      </c>
      <c r="F16">
        <v>12</v>
      </c>
      <c r="G16">
        <v>71</v>
      </c>
      <c r="H16">
        <v>3</v>
      </c>
      <c r="I16">
        <v>43</v>
      </c>
      <c r="J16">
        <v>2</v>
      </c>
      <c r="K16">
        <v>39</v>
      </c>
      <c r="L16">
        <v>0</v>
      </c>
      <c r="M16" s="21">
        <v>355</v>
      </c>
      <c r="N16">
        <v>109</v>
      </c>
      <c r="O16" s="19"/>
      <c r="P16" s="9"/>
    </row>
    <row r="17" spans="1:16" x14ac:dyDescent="0.2">
      <c r="A17" s="20">
        <v>44561</v>
      </c>
      <c r="B17" t="s">
        <v>18</v>
      </c>
      <c r="C17">
        <v>0</v>
      </c>
      <c r="D17">
        <v>32</v>
      </c>
      <c r="E17">
        <v>40</v>
      </c>
      <c r="F17">
        <v>14</v>
      </c>
      <c r="G17">
        <v>98</v>
      </c>
      <c r="H17">
        <v>16</v>
      </c>
      <c r="I17">
        <v>74</v>
      </c>
      <c r="J17">
        <v>0</v>
      </c>
      <c r="K17">
        <v>26</v>
      </c>
      <c r="L17">
        <v>31</v>
      </c>
      <c r="M17" s="21">
        <v>331</v>
      </c>
      <c r="N17">
        <v>134</v>
      </c>
      <c r="O17" s="19"/>
      <c r="P17" s="9"/>
    </row>
    <row r="18" spans="1:16" x14ac:dyDescent="0.2">
      <c r="A18" s="20">
        <v>44561</v>
      </c>
      <c r="B18" t="s">
        <v>16</v>
      </c>
      <c r="C18">
        <v>0</v>
      </c>
      <c r="D18">
        <v>41</v>
      </c>
      <c r="E18">
        <v>54</v>
      </c>
      <c r="F18">
        <v>17</v>
      </c>
      <c r="G18">
        <v>37</v>
      </c>
      <c r="H18">
        <v>32</v>
      </c>
      <c r="I18">
        <v>47</v>
      </c>
      <c r="J18">
        <v>4</v>
      </c>
      <c r="K18">
        <v>9</v>
      </c>
      <c r="L18">
        <v>8</v>
      </c>
      <c r="M18" s="21">
        <v>249</v>
      </c>
      <c r="N18">
        <v>89</v>
      </c>
      <c r="O18" s="19"/>
      <c r="P18" s="9"/>
    </row>
    <row r="19" spans="1:16" x14ac:dyDescent="0.2">
      <c r="A19" s="20">
        <v>44561</v>
      </c>
      <c r="B19" t="s">
        <v>27</v>
      </c>
      <c r="C19">
        <v>13</v>
      </c>
      <c r="D19">
        <v>37</v>
      </c>
      <c r="E19">
        <v>32</v>
      </c>
      <c r="F19">
        <v>13</v>
      </c>
      <c r="G19">
        <v>56</v>
      </c>
      <c r="H19">
        <v>26</v>
      </c>
      <c r="I19">
        <v>13</v>
      </c>
      <c r="J19">
        <v>2</v>
      </c>
      <c r="K19">
        <v>6</v>
      </c>
      <c r="L19">
        <v>0</v>
      </c>
      <c r="M19" s="21">
        <v>198</v>
      </c>
      <c r="N19">
        <v>83</v>
      </c>
      <c r="O19" s="19"/>
      <c r="P19" s="9"/>
    </row>
    <row r="20" spans="1:16" x14ac:dyDescent="0.2">
      <c r="A20" s="20">
        <v>44561</v>
      </c>
      <c r="B20" t="s">
        <v>29</v>
      </c>
      <c r="C20">
        <v>0</v>
      </c>
      <c r="D20">
        <v>0</v>
      </c>
      <c r="E20">
        <v>32</v>
      </c>
      <c r="F20">
        <v>6</v>
      </c>
      <c r="G20">
        <v>69</v>
      </c>
      <c r="H20">
        <v>20</v>
      </c>
      <c r="I20">
        <v>26</v>
      </c>
      <c r="J20">
        <v>2</v>
      </c>
      <c r="K20">
        <v>6</v>
      </c>
      <c r="L20">
        <v>0</v>
      </c>
      <c r="M20" s="21">
        <v>161</v>
      </c>
      <c r="N20">
        <v>93</v>
      </c>
      <c r="O20" s="19"/>
      <c r="P20" s="9"/>
    </row>
    <row r="21" spans="1:16" x14ac:dyDescent="0.2">
      <c r="A21" s="20">
        <v>44561</v>
      </c>
      <c r="B21" t="s">
        <v>33</v>
      </c>
      <c r="C21">
        <v>0</v>
      </c>
      <c r="D21">
        <v>0</v>
      </c>
      <c r="E21">
        <v>1</v>
      </c>
      <c r="F21">
        <v>0</v>
      </c>
      <c r="G21">
        <v>15</v>
      </c>
      <c r="H21">
        <v>18</v>
      </c>
      <c r="I21">
        <v>47</v>
      </c>
      <c r="J21">
        <v>8</v>
      </c>
      <c r="K21">
        <v>60</v>
      </c>
      <c r="L21">
        <v>0</v>
      </c>
      <c r="M21" s="21">
        <v>149</v>
      </c>
      <c r="N21">
        <v>77</v>
      </c>
      <c r="O21" s="19"/>
      <c r="P21" s="9"/>
    </row>
    <row r="22" spans="1:16" x14ac:dyDescent="0.2">
      <c r="A22" s="20">
        <v>44196</v>
      </c>
      <c r="B22" t="s">
        <v>13</v>
      </c>
      <c r="C22">
        <v>0</v>
      </c>
      <c r="D22">
        <v>0</v>
      </c>
      <c r="E22">
        <v>38</v>
      </c>
      <c r="F22">
        <v>6</v>
      </c>
      <c r="G22">
        <v>65</v>
      </c>
      <c r="H22">
        <v>18</v>
      </c>
      <c r="I22">
        <v>7</v>
      </c>
      <c r="J22">
        <v>1</v>
      </c>
      <c r="K22">
        <v>2</v>
      </c>
      <c r="L22">
        <v>0</v>
      </c>
      <c r="M22" s="21">
        <v>137</v>
      </c>
      <c r="N22">
        <v>82</v>
      </c>
      <c r="O22" s="19" t="s">
        <v>31</v>
      </c>
      <c r="P22" s="9" t="s">
        <v>32</v>
      </c>
    </row>
    <row r="23" spans="1:16" x14ac:dyDescent="0.2">
      <c r="A23" s="20">
        <v>44561</v>
      </c>
      <c r="B23" t="s">
        <v>9</v>
      </c>
      <c r="C23">
        <v>1</v>
      </c>
      <c r="D23">
        <v>14</v>
      </c>
      <c r="E23">
        <v>30</v>
      </c>
      <c r="F23">
        <v>0</v>
      </c>
      <c r="G23">
        <v>36</v>
      </c>
      <c r="H23">
        <v>1</v>
      </c>
      <c r="I23">
        <v>6</v>
      </c>
      <c r="J23">
        <v>0</v>
      </c>
      <c r="K23">
        <v>0</v>
      </c>
      <c r="L23">
        <v>0</v>
      </c>
      <c r="M23" s="21">
        <v>88</v>
      </c>
      <c r="N23">
        <v>46</v>
      </c>
      <c r="O23" s="19"/>
      <c r="P23" s="9"/>
    </row>
    <row r="24" spans="1:16" x14ac:dyDescent="0.2">
      <c r="A24" s="10" t="s">
        <v>6</v>
      </c>
      <c r="B24" s="10"/>
      <c r="C24" s="11">
        <f t="shared" ref="C24:I24" si="0">AVERAGEIF(C2:C23,"&gt;0")</f>
        <v>61.333333333333336</v>
      </c>
      <c r="D24" s="11">
        <f t="shared" si="0"/>
        <v>69.263157894736835</v>
      </c>
      <c r="E24" s="11">
        <f t="shared" si="0"/>
        <v>84.63636363636364</v>
      </c>
      <c r="F24" s="11">
        <f t="shared" si="0"/>
        <v>53.210526315789473</v>
      </c>
      <c r="G24" s="11">
        <f t="shared" si="0"/>
        <v>102.77272727272727</v>
      </c>
      <c r="H24" s="11">
        <f t="shared" si="0"/>
        <v>54.409090909090907</v>
      </c>
      <c r="I24" s="11">
        <f t="shared" si="0"/>
        <v>70.86363636363636</v>
      </c>
      <c r="J24" s="11">
        <v>0</v>
      </c>
      <c r="K24" s="11">
        <v>0</v>
      </c>
      <c r="L24" s="11">
        <v>0</v>
      </c>
      <c r="M24" s="11">
        <f>AVERAGEIF(M2:M23,"&gt;0")</f>
        <v>547.59090909090912</v>
      </c>
      <c r="N24" s="11">
        <f>AVERAGEIF(N2:N23,"&gt;0")</f>
        <v>133.27272727272728</v>
      </c>
      <c r="O24" s="19"/>
      <c r="P24" s="9"/>
    </row>
    <row r="25" spans="1:16" x14ac:dyDescent="0.2">
      <c r="A25" s="10" t="s">
        <v>7</v>
      </c>
      <c r="B25" s="10"/>
      <c r="C25" s="12">
        <f t="shared" ref="C25:L25" si="1">COUNTIF(C2:C23,"&gt;0")/COUNTA(C2:C23)</f>
        <v>0.68181818181818177</v>
      </c>
      <c r="D25" s="12">
        <f t="shared" si="1"/>
        <v>0.86363636363636365</v>
      </c>
      <c r="E25" s="12">
        <f t="shared" si="1"/>
        <v>1</v>
      </c>
      <c r="F25" s="12">
        <f t="shared" si="1"/>
        <v>0.86363636363636365</v>
      </c>
      <c r="G25" s="12">
        <f t="shared" si="1"/>
        <v>1</v>
      </c>
      <c r="H25" s="12">
        <f t="shared" si="1"/>
        <v>1</v>
      </c>
      <c r="I25" s="12">
        <f t="shared" si="1"/>
        <v>1</v>
      </c>
      <c r="J25" s="12">
        <f t="shared" si="1"/>
        <v>0.86363636363636365</v>
      </c>
      <c r="K25" s="12">
        <f t="shared" si="1"/>
        <v>0.95454545454545459</v>
      </c>
      <c r="L25" s="12">
        <f t="shared" si="1"/>
        <v>0.63636363636363635</v>
      </c>
      <c r="M25" s="10"/>
      <c r="N25" s="10"/>
      <c r="O25" s="19"/>
      <c r="P25" s="9"/>
    </row>
    <row r="26" spans="1:16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9" spans="1:16" x14ac:dyDescent="0.2">
      <c r="G29" s="15"/>
    </row>
    <row r="32" spans="1:16" x14ac:dyDescent="0.2">
      <c r="G32" s="16"/>
    </row>
    <row r="55" spans="17:17" x14ac:dyDescent="0.2">
      <c r="Q55" s="18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E019-6FD1-45BE-882E-2B2844B7AF05}">
  <dimension ref="A1:Q54"/>
  <sheetViews>
    <sheetView workbookViewId="0">
      <selection activeCell="A14" sqref="A1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43877</v>
      </c>
      <c r="B2" t="s">
        <v>12</v>
      </c>
      <c r="C2">
        <v>92</v>
      </c>
      <c r="D2">
        <v>91</v>
      </c>
      <c r="E2">
        <v>119</v>
      </c>
      <c r="F2">
        <v>55</v>
      </c>
      <c r="G2">
        <v>135</v>
      </c>
      <c r="H2">
        <v>42</v>
      </c>
      <c r="I2">
        <v>39</v>
      </c>
      <c r="J2">
        <v>1</v>
      </c>
      <c r="K2">
        <v>5</v>
      </c>
      <c r="L2">
        <v>0</v>
      </c>
      <c r="M2">
        <v>579</v>
      </c>
      <c r="N2">
        <v>163</v>
      </c>
      <c r="O2" s="8"/>
      <c r="P2" s="9"/>
    </row>
    <row r="3" spans="1:16" x14ac:dyDescent="0.2">
      <c r="A3" s="7">
        <v>43877</v>
      </c>
      <c r="B3" t="s">
        <v>17</v>
      </c>
      <c r="C3">
        <v>82</v>
      </c>
      <c r="D3">
        <v>47</v>
      </c>
      <c r="E3">
        <v>78</v>
      </c>
      <c r="F3">
        <v>35</v>
      </c>
      <c r="G3">
        <v>62</v>
      </c>
      <c r="H3">
        <v>19</v>
      </c>
      <c r="I3">
        <v>9</v>
      </c>
      <c r="J3">
        <v>0</v>
      </c>
      <c r="K3">
        <v>7</v>
      </c>
      <c r="L3">
        <v>0</v>
      </c>
      <c r="M3">
        <v>339</v>
      </c>
      <c r="N3">
        <v>134</v>
      </c>
      <c r="O3" s="8"/>
      <c r="P3" s="9"/>
    </row>
    <row r="4" spans="1:16" x14ac:dyDescent="0.2">
      <c r="A4" s="7">
        <v>43877</v>
      </c>
      <c r="B4" t="s">
        <v>22</v>
      </c>
      <c r="C4">
        <v>0</v>
      </c>
      <c r="D4">
        <v>73</v>
      </c>
      <c r="E4">
        <v>83</v>
      </c>
      <c r="F4">
        <v>36</v>
      </c>
      <c r="G4">
        <v>92</v>
      </c>
      <c r="H4">
        <v>42</v>
      </c>
      <c r="I4">
        <v>10</v>
      </c>
      <c r="J4">
        <v>0</v>
      </c>
      <c r="K4">
        <v>0</v>
      </c>
      <c r="L4">
        <v>0</v>
      </c>
      <c r="M4">
        <v>336</v>
      </c>
      <c r="N4">
        <v>132</v>
      </c>
      <c r="O4" s="8"/>
      <c r="P4" s="9"/>
    </row>
    <row r="5" spans="1:16" x14ac:dyDescent="0.2">
      <c r="A5" s="7">
        <v>43877</v>
      </c>
      <c r="B5" t="s">
        <v>11</v>
      </c>
      <c r="C5">
        <v>67</v>
      </c>
      <c r="D5">
        <v>61</v>
      </c>
      <c r="E5">
        <v>60</v>
      </c>
      <c r="F5">
        <v>35</v>
      </c>
      <c r="G5">
        <v>69</v>
      </c>
      <c r="H5">
        <v>25</v>
      </c>
      <c r="I5">
        <v>10</v>
      </c>
      <c r="J5">
        <v>0</v>
      </c>
      <c r="K5">
        <v>0</v>
      </c>
      <c r="L5">
        <v>0</v>
      </c>
      <c r="M5">
        <f>SUM(C5:L5)</f>
        <v>327</v>
      </c>
      <c r="N5">
        <v>121</v>
      </c>
      <c r="O5" s="8"/>
      <c r="P5" s="9"/>
    </row>
    <row r="6" spans="1:16" x14ac:dyDescent="0.2">
      <c r="A6" s="7">
        <v>43877</v>
      </c>
      <c r="B6" t="s">
        <v>8</v>
      </c>
      <c r="C6">
        <v>0</v>
      </c>
      <c r="D6">
        <v>35</v>
      </c>
      <c r="E6">
        <v>64</v>
      </c>
      <c r="F6">
        <v>40</v>
      </c>
      <c r="G6">
        <v>91</v>
      </c>
      <c r="H6">
        <v>37</v>
      </c>
      <c r="I6">
        <v>15</v>
      </c>
      <c r="J6">
        <v>3</v>
      </c>
      <c r="K6">
        <v>1</v>
      </c>
      <c r="L6">
        <v>0</v>
      </c>
      <c r="M6">
        <v>286</v>
      </c>
      <c r="N6">
        <v>119</v>
      </c>
      <c r="O6" s="8"/>
      <c r="P6" s="9"/>
    </row>
    <row r="7" spans="1:16" x14ac:dyDescent="0.2">
      <c r="A7" s="7">
        <v>43877</v>
      </c>
      <c r="B7" t="s">
        <v>10</v>
      </c>
      <c r="C7">
        <v>60</v>
      </c>
      <c r="D7">
        <v>60</v>
      </c>
      <c r="E7">
        <v>84</v>
      </c>
      <c r="F7">
        <v>19</v>
      </c>
      <c r="G7">
        <v>42</v>
      </c>
      <c r="H7">
        <v>3</v>
      </c>
      <c r="I7">
        <v>1</v>
      </c>
      <c r="J7">
        <v>0</v>
      </c>
      <c r="K7">
        <v>1</v>
      </c>
      <c r="L7">
        <v>0</v>
      </c>
      <c r="M7">
        <v>270</v>
      </c>
      <c r="N7">
        <v>105</v>
      </c>
      <c r="O7" s="8"/>
      <c r="P7" s="9"/>
    </row>
    <row r="8" spans="1:16" x14ac:dyDescent="0.2">
      <c r="A8" s="7">
        <v>43877</v>
      </c>
      <c r="B8" t="s">
        <v>20</v>
      </c>
      <c r="C8">
        <v>62</v>
      </c>
      <c r="D8">
        <v>29</v>
      </c>
      <c r="E8">
        <v>37</v>
      </c>
      <c r="F8">
        <v>25</v>
      </c>
      <c r="G8">
        <v>31</v>
      </c>
      <c r="H8">
        <v>4</v>
      </c>
      <c r="I8">
        <v>4</v>
      </c>
      <c r="J8">
        <v>0</v>
      </c>
      <c r="K8">
        <v>0</v>
      </c>
      <c r="L8">
        <v>0</v>
      </c>
      <c r="M8">
        <v>192</v>
      </c>
      <c r="N8">
        <v>87</v>
      </c>
      <c r="O8" s="8"/>
      <c r="P8" s="9"/>
    </row>
    <row r="9" spans="1:16" x14ac:dyDescent="0.2">
      <c r="A9" s="7">
        <v>43877</v>
      </c>
      <c r="B9" t="s">
        <v>23</v>
      </c>
      <c r="C9">
        <v>0</v>
      </c>
      <c r="D9">
        <v>43</v>
      </c>
      <c r="E9">
        <v>60</v>
      </c>
      <c r="F9">
        <v>24</v>
      </c>
      <c r="G9">
        <v>44</v>
      </c>
      <c r="H9">
        <v>6</v>
      </c>
      <c r="I9">
        <v>0</v>
      </c>
      <c r="J9">
        <v>0</v>
      </c>
      <c r="K9">
        <v>0</v>
      </c>
      <c r="L9">
        <v>0</v>
      </c>
      <c r="M9">
        <v>177</v>
      </c>
      <c r="N9">
        <v>78</v>
      </c>
      <c r="O9" s="8"/>
      <c r="P9" s="9"/>
    </row>
    <row r="10" spans="1:16" x14ac:dyDescent="0.2">
      <c r="A10" s="7">
        <v>43870</v>
      </c>
      <c r="B10" t="s">
        <v>28</v>
      </c>
      <c r="C10">
        <v>68</v>
      </c>
      <c r="D10">
        <v>8</v>
      </c>
      <c r="E10">
        <v>43</v>
      </c>
      <c r="F10">
        <v>2</v>
      </c>
      <c r="G10">
        <v>27</v>
      </c>
      <c r="H10">
        <v>6</v>
      </c>
      <c r="I10">
        <v>8</v>
      </c>
      <c r="J10">
        <v>0</v>
      </c>
      <c r="K10">
        <v>0</v>
      </c>
      <c r="L10">
        <v>0</v>
      </c>
      <c r="M10">
        <v>162</v>
      </c>
      <c r="N10">
        <v>88</v>
      </c>
      <c r="O10" s="8"/>
      <c r="P10" s="9"/>
    </row>
    <row r="11" spans="1:16" x14ac:dyDescent="0.2">
      <c r="A11" s="7">
        <v>43856</v>
      </c>
      <c r="B11" t="s">
        <v>15</v>
      </c>
      <c r="C11">
        <v>62</v>
      </c>
      <c r="D11">
        <v>21</v>
      </c>
      <c r="E11">
        <v>17</v>
      </c>
      <c r="F11">
        <v>12</v>
      </c>
      <c r="G11">
        <v>21</v>
      </c>
      <c r="H11">
        <v>5</v>
      </c>
      <c r="I11">
        <v>1</v>
      </c>
      <c r="J11">
        <v>0</v>
      </c>
      <c r="K11">
        <v>1</v>
      </c>
      <c r="L11">
        <v>0</v>
      </c>
      <c r="M11">
        <v>140</v>
      </c>
      <c r="N11">
        <v>70</v>
      </c>
      <c r="O11" s="8"/>
      <c r="P11" s="9"/>
    </row>
    <row r="12" spans="1:16" x14ac:dyDescent="0.2">
      <c r="A12" s="7">
        <v>43870</v>
      </c>
      <c r="B12" t="s">
        <v>27</v>
      </c>
      <c r="C12">
        <v>13</v>
      </c>
      <c r="D12">
        <v>30</v>
      </c>
      <c r="E12">
        <v>26</v>
      </c>
      <c r="F12">
        <v>3</v>
      </c>
      <c r="G12">
        <v>42</v>
      </c>
      <c r="H12">
        <v>8</v>
      </c>
      <c r="I12">
        <v>12</v>
      </c>
      <c r="J12">
        <v>1</v>
      </c>
      <c r="K12">
        <v>3</v>
      </c>
      <c r="L12">
        <v>0</v>
      </c>
      <c r="M12">
        <v>138</v>
      </c>
      <c r="N12">
        <v>57</v>
      </c>
      <c r="O12" s="8"/>
      <c r="P12" s="9"/>
    </row>
    <row r="13" spans="1:16" x14ac:dyDescent="0.2">
      <c r="A13" s="7">
        <v>43877</v>
      </c>
      <c r="B13" t="s">
        <v>14</v>
      </c>
      <c r="C13">
        <v>34</v>
      </c>
      <c r="D13">
        <v>22</v>
      </c>
      <c r="E13">
        <v>26</v>
      </c>
      <c r="F13">
        <v>12</v>
      </c>
      <c r="G13">
        <v>30</v>
      </c>
      <c r="H13">
        <v>7</v>
      </c>
      <c r="I13">
        <v>1</v>
      </c>
      <c r="J13">
        <v>1</v>
      </c>
      <c r="K13">
        <v>0</v>
      </c>
      <c r="L13">
        <v>0</v>
      </c>
      <c r="M13">
        <v>133</v>
      </c>
      <c r="N13">
        <v>47</v>
      </c>
      <c r="O13" s="8"/>
      <c r="P13" s="9" t="s">
        <v>26</v>
      </c>
    </row>
    <row r="14" spans="1:16" x14ac:dyDescent="0.2">
      <c r="A14" s="7">
        <v>43870</v>
      </c>
      <c r="B14" t="s">
        <v>13</v>
      </c>
      <c r="C14">
        <v>0</v>
      </c>
      <c r="D14">
        <v>0</v>
      </c>
      <c r="E14">
        <v>38</v>
      </c>
      <c r="F14">
        <v>3</v>
      </c>
      <c r="G14">
        <v>60</v>
      </c>
      <c r="H14">
        <v>17</v>
      </c>
      <c r="I14">
        <v>7</v>
      </c>
      <c r="J14">
        <v>1</v>
      </c>
      <c r="K14">
        <v>2</v>
      </c>
      <c r="L14">
        <v>0</v>
      </c>
      <c r="M14">
        <v>128</v>
      </c>
      <c r="N14">
        <v>77</v>
      </c>
      <c r="O14" s="8"/>
      <c r="P14" s="9"/>
    </row>
    <row r="15" spans="1:16" x14ac:dyDescent="0.2">
      <c r="A15" s="7">
        <v>43870</v>
      </c>
      <c r="B15" t="s">
        <v>21</v>
      </c>
      <c r="C15">
        <v>75</v>
      </c>
      <c r="D15">
        <v>21</v>
      </c>
      <c r="E15">
        <v>10</v>
      </c>
      <c r="F15">
        <v>8</v>
      </c>
      <c r="G15">
        <v>11</v>
      </c>
      <c r="H15">
        <v>0</v>
      </c>
      <c r="I15">
        <v>0</v>
      </c>
      <c r="J15">
        <v>0</v>
      </c>
      <c r="K15">
        <v>0</v>
      </c>
      <c r="L15">
        <v>0</v>
      </c>
      <c r="M15">
        <v>125</v>
      </c>
      <c r="N15">
        <v>77</v>
      </c>
      <c r="O15" s="8"/>
      <c r="P15" s="9"/>
    </row>
    <row r="16" spans="1:16" x14ac:dyDescent="0.2">
      <c r="A16" s="7">
        <v>43877</v>
      </c>
      <c r="B16" t="s">
        <v>19</v>
      </c>
      <c r="C16">
        <v>48</v>
      </c>
      <c r="D16">
        <v>18</v>
      </c>
      <c r="E16">
        <v>18</v>
      </c>
      <c r="F16">
        <v>5</v>
      </c>
      <c r="G16">
        <v>4</v>
      </c>
      <c r="H16">
        <v>2</v>
      </c>
      <c r="I16">
        <v>1</v>
      </c>
      <c r="J16">
        <v>0</v>
      </c>
      <c r="K16">
        <v>0</v>
      </c>
      <c r="L16">
        <v>1</v>
      </c>
      <c r="M16">
        <v>97</v>
      </c>
      <c r="N16">
        <v>52</v>
      </c>
      <c r="O16" s="8"/>
      <c r="P16" s="9"/>
    </row>
    <row r="17" spans="1:16" x14ac:dyDescent="0.2">
      <c r="A17" s="7">
        <v>43856</v>
      </c>
      <c r="B17" t="s">
        <v>24</v>
      </c>
      <c r="C17">
        <v>79</v>
      </c>
      <c r="D17">
        <v>1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81</v>
      </c>
      <c r="N17">
        <v>79</v>
      </c>
      <c r="O17" s="8"/>
      <c r="P17" s="9"/>
    </row>
    <row r="18" spans="1:16" x14ac:dyDescent="0.2">
      <c r="A18" s="7">
        <v>43863</v>
      </c>
      <c r="B18" t="s">
        <v>18</v>
      </c>
      <c r="C18">
        <v>0</v>
      </c>
      <c r="D18">
        <v>20</v>
      </c>
      <c r="E18">
        <v>19</v>
      </c>
      <c r="F18">
        <v>3</v>
      </c>
      <c r="G18">
        <v>22</v>
      </c>
      <c r="H18">
        <v>0</v>
      </c>
      <c r="I18">
        <v>1</v>
      </c>
      <c r="J18">
        <v>0</v>
      </c>
      <c r="K18">
        <v>0</v>
      </c>
      <c r="L18">
        <v>0</v>
      </c>
      <c r="M18">
        <v>65</v>
      </c>
      <c r="N18">
        <v>45</v>
      </c>
      <c r="O18" s="8"/>
      <c r="P18" s="9"/>
    </row>
    <row r="19" spans="1:16" x14ac:dyDescent="0.2">
      <c r="A19" s="7">
        <v>43870</v>
      </c>
      <c r="B19" t="s">
        <v>16</v>
      </c>
      <c r="C19">
        <v>0</v>
      </c>
      <c r="D19">
        <v>31</v>
      </c>
      <c r="E19">
        <v>6</v>
      </c>
      <c r="F19">
        <v>0</v>
      </c>
      <c r="G19">
        <v>18</v>
      </c>
      <c r="H19">
        <v>1</v>
      </c>
      <c r="I19">
        <v>0</v>
      </c>
      <c r="J19">
        <v>0</v>
      </c>
      <c r="K19">
        <v>0</v>
      </c>
      <c r="L19">
        <v>0</v>
      </c>
      <c r="M19">
        <v>56</v>
      </c>
      <c r="N19">
        <v>45</v>
      </c>
      <c r="O19" s="8"/>
      <c r="P19" s="9"/>
    </row>
    <row r="20" spans="1:16" x14ac:dyDescent="0.2">
      <c r="A20" s="7">
        <v>43856</v>
      </c>
      <c r="B20" t="s">
        <v>25</v>
      </c>
      <c r="C20">
        <v>54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54</v>
      </c>
      <c r="N20">
        <v>54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61.230769230769234</v>
      </c>
      <c r="D23" s="11">
        <f t="shared" si="0"/>
        <v>34.333333333333336</v>
      </c>
      <c r="E23" s="11">
        <f t="shared" si="0"/>
        <v>40.450000000000003</v>
      </c>
      <c r="F23" s="11">
        <f t="shared" si="0"/>
        <v>18.823529411764707</v>
      </c>
      <c r="G23" s="11">
        <f t="shared" si="0"/>
        <v>43.210526315789473</v>
      </c>
      <c r="H23" s="11">
        <f t="shared" si="0"/>
        <v>14.5</v>
      </c>
      <c r="I23" s="11">
        <f t="shared" si="0"/>
        <v>8</v>
      </c>
      <c r="J23" s="11">
        <v>0</v>
      </c>
      <c r="K23" s="11">
        <v>0</v>
      </c>
      <c r="L23" s="11">
        <v>0</v>
      </c>
      <c r="M23" s="11">
        <f>AVERAGEIF(M2:M22,"&gt;0")</f>
        <v>178.28571428571428</v>
      </c>
      <c r="N23" s="11">
        <f>AVERAGEIF(N2:N22,"&gt;0")</f>
        <v>79.857142857142861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0.61904761904761907</v>
      </c>
      <c r="D24" s="12">
        <f t="shared" si="1"/>
        <v>0.8571428571428571</v>
      </c>
      <c r="E24" s="12">
        <f t="shared" si="1"/>
        <v>0.95238095238095233</v>
      </c>
      <c r="F24" s="12">
        <f t="shared" si="1"/>
        <v>0.80952380952380953</v>
      </c>
      <c r="G24" s="12">
        <f t="shared" si="1"/>
        <v>0.90476190476190477</v>
      </c>
      <c r="H24" s="12">
        <f t="shared" si="1"/>
        <v>0.76190476190476186</v>
      </c>
      <c r="I24" s="12">
        <f t="shared" si="1"/>
        <v>0.7142857142857143</v>
      </c>
      <c r="J24" s="12">
        <f t="shared" si="1"/>
        <v>0.23809523809523808</v>
      </c>
      <c r="K24" s="12">
        <f t="shared" si="1"/>
        <v>0.33333333333333331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6652-2882-40DD-86A3-ECC77696120E}">
  <dimension ref="A1:Q54"/>
  <sheetViews>
    <sheetView workbookViewId="0">
      <selection activeCell="C5" sqref="C5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43884</v>
      </c>
      <c r="B2" t="s">
        <v>12</v>
      </c>
      <c r="C2">
        <v>92</v>
      </c>
      <c r="D2">
        <v>94</v>
      </c>
      <c r="E2">
        <v>122</v>
      </c>
      <c r="F2">
        <v>63</v>
      </c>
      <c r="G2">
        <v>147</v>
      </c>
      <c r="H2">
        <v>48</v>
      </c>
      <c r="I2">
        <v>44</v>
      </c>
      <c r="J2">
        <v>1</v>
      </c>
      <c r="K2">
        <v>5</v>
      </c>
      <c r="L2">
        <v>0</v>
      </c>
      <c r="M2">
        <v>616</v>
      </c>
      <c r="N2">
        <v>171</v>
      </c>
      <c r="O2" s="8"/>
      <c r="P2" s="9"/>
    </row>
    <row r="3" spans="1:16" x14ac:dyDescent="0.2">
      <c r="A3" s="7">
        <v>43884</v>
      </c>
      <c r="B3" t="s">
        <v>17</v>
      </c>
      <c r="C3">
        <v>82</v>
      </c>
      <c r="D3">
        <v>57</v>
      </c>
      <c r="E3">
        <v>85</v>
      </c>
      <c r="F3">
        <v>43</v>
      </c>
      <c r="G3">
        <v>73</v>
      </c>
      <c r="H3">
        <v>21</v>
      </c>
      <c r="I3">
        <v>10</v>
      </c>
      <c r="J3">
        <v>0</v>
      </c>
      <c r="K3">
        <v>7</v>
      </c>
      <c r="L3">
        <v>0</v>
      </c>
      <c r="M3">
        <v>378</v>
      </c>
      <c r="N3">
        <v>138</v>
      </c>
      <c r="O3" s="8"/>
      <c r="P3" s="9"/>
    </row>
    <row r="4" spans="1:16" x14ac:dyDescent="0.2">
      <c r="A4" s="7">
        <v>43877</v>
      </c>
      <c r="B4" t="s">
        <v>22</v>
      </c>
      <c r="C4">
        <v>0</v>
      </c>
      <c r="D4">
        <v>73</v>
      </c>
      <c r="E4">
        <v>83</v>
      </c>
      <c r="F4">
        <v>36</v>
      </c>
      <c r="G4">
        <v>92</v>
      </c>
      <c r="H4">
        <v>42</v>
      </c>
      <c r="I4">
        <v>10</v>
      </c>
      <c r="J4">
        <v>0</v>
      </c>
      <c r="K4">
        <v>0</v>
      </c>
      <c r="L4">
        <v>0</v>
      </c>
      <c r="M4">
        <v>336</v>
      </c>
      <c r="N4">
        <v>132</v>
      </c>
      <c r="O4" s="8"/>
      <c r="P4" s="9"/>
    </row>
    <row r="5" spans="1:16" x14ac:dyDescent="0.2">
      <c r="A5" s="7">
        <v>43884</v>
      </c>
      <c r="B5" t="s">
        <v>11</v>
      </c>
      <c r="C5">
        <v>67</v>
      </c>
      <c r="D5">
        <v>61</v>
      </c>
      <c r="E5">
        <v>60</v>
      </c>
      <c r="F5">
        <v>35</v>
      </c>
      <c r="G5">
        <v>69</v>
      </c>
      <c r="H5">
        <v>25</v>
      </c>
      <c r="I5">
        <v>10</v>
      </c>
      <c r="J5">
        <v>0</v>
      </c>
      <c r="K5">
        <v>0</v>
      </c>
      <c r="L5">
        <v>0</v>
      </c>
      <c r="M5">
        <f>SUM(C5:L5)</f>
        <v>327</v>
      </c>
      <c r="N5">
        <v>121</v>
      </c>
      <c r="O5" s="8"/>
      <c r="P5" s="9"/>
    </row>
    <row r="6" spans="1:16" x14ac:dyDescent="0.2">
      <c r="A6" s="7">
        <v>43884</v>
      </c>
      <c r="B6" t="s">
        <v>8</v>
      </c>
      <c r="C6">
        <v>0</v>
      </c>
      <c r="D6">
        <v>35</v>
      </c>
      <c r="E6">
        <v>64</v>
      </c>
      <c r="F6">
        <v>40</v>
      </c>
      <c r="G6">
        <v>91</v>
      </c>
      <c r="H6">
        <v>37</v>
      </c>
      <c r="I6">
        <v>15</v>
      </c>
      <c r="J6">
        <v>3</v>
      </c>
      <c r="K6">
        <v>1</v>
      </c>
      <c r="L6">
        <v>0</v>
      </c>
      <c r="M6">
        <v>286</v>
      </c>
      <c r="N6">
        <v>119</v>
      </c>
      <c r="O6" s="8"/>
      <c r="P6" s="9"/>
    </row>
    <row r="7" spans="1:16" x14ac:dyDescent="0.2">
      <c r="A7" s="7">
        <v>43884</v>
      </c>
      <c r="B7" t="s">
        <v>10</v>
      </c>
      <c r="C7">
        <v>60</v>
      </c>
      <c r="D7">
        <v>62</v>
      </c>
      <c r="E7">
        <v>87</v>
      </c>
      <c r="F7">
        <v>24</v>
      </c>
      <c r="G7">
        <v>43</v>
      </c>
      <c r="H7">
        <v>3</v>
      </c>
      <c r="I7">
        <v>1</v>
      </c>
      <c r="J7">
        <v>0</v>
      </c>
      <c r="K7">
        <v>1</v>
      </c>
      <c r="L7">
        <v>0</v>
      </c>
      <c r="M7">
        <v>281</v>
      </c>
      <c r="N7">
        <v>109</v>
      </c>
      <c r="O7" s="8"/>
      <c r="P7" s="9"/>
    </row>
    <row r="8" spans="1:16" x14ac:dyDescent="0.2">
      <c r="A8" s="7">
        <v>43884</v>
      </c>
      <c r="B8" t="s">
        <v>23</v>
      </c>
      <c r="C8">
        <v>0</v>
      </c>
      <c r="D8">
        <v>55</v>
      </c>
      <c r="E8">
        <v>68</v>
      </c>
      <c r="F8">
        <v>34</v>
      </c>
      <c r="G8">
        <v>51</v>
      </c>
      <c r="H8">
        <v>10</v>
      </c>
      <c r="I8">
        <v>0</v>
      </c>
      <c r="J8">
        <v>0</v>
      </c>
      <c r="K8">
        <v>0</v>
      </c>
      <c r="L8">
        <v>0</v>
      </c>
      <c r="M8">
        <v>218</v>
      </c>
      <c r="N8">
        <v>89</v>
      </c>
      <c r="O8" s="8"/>
      <c r="P8" s="9"/>
    </row>
    <row r="9" spans="1:16" x14ac:dyDescent="0.2">
      <c r="A9" s="7">
        <v>43884</v>
      </c>
      <c r="B9" t="s">
        <v>20</v>
      </c>
      <c r="C9">
        <v>62</v>
      </c>
      <c r="D9">
        <v>32</v>
      </c>
      <c r="E9">
        <v>43</v>
      </c>
      <c r="F9">
        <v>26</v>
      </c>
      <c r="G9">
        <v>34</v>
      </c>
      <c r="H9">
        <v>7</v>
      </c>
      <c r="I9">
        <v>4</v>
      </c>
      <c r="J9">
        <v>0</v>
      </c>
      <c r="K9">
        <v>0</v>
      </c>
      <c r="L9">
        <v>0</v>
      </c>
      <c r="M9">
        <v>208</v>
      </c>
      <c r="N9">
        <v>87</v>
      </c>
      <c r="O9" s="8"/>
      <c r="P9" s="9"/>
    </row>
    <row r="10" spans="1:16" x14ac:dyDescent="0.2">
      <c r="A10" s="7">
        <v>43884</v>
      </c>
      <c r="B10" t="s">
        <v>19</v>
      </c>
      <c r="C10">
        <v>49</v>
      </c>
      <c r="D10">
        <v>41</v>
      </c>
      <c r="E10">
        <v>31</v>
      </c>
      <c r="F10">
        <v>5</v>
      </c>
      <c r="G10">
        <v>35</v>
      </c>
      <c r="H10">
        <v>2</v>
      </c>
      <c r="I10">
        <v>2</v>
      </c>
      <c r="J10">
        <v>0</v>
      </c>
      <c r="K10">
        <v>0</v>
      </c>
      <c r="L10">
        <v>1</v>
      </c>
      <c r="M10">
        <v>166</v>
      </c>
      <c r="N10">
        <v>58</v>
      </c>
      <c r="O10" s="8"/>
      <c r="P10" s="9"/>
    </row>
    <row r="11" spans="1:16" x14ac:dyDescent="0.2">
      <c r="A11" s="7">
        <v>43870</v>
      </c>
      <c r="B11" t="s">
        <v>28</v>
      </c>
      <c r="C11">
        <v>68</v>
      </c>
      <c r="D11">
        <v>8</v>
      </c>
      <c r="E11">
        <v>43</v>
      </c>
      <c r="F11">
        <v>2</v>
      </c>
      <c r="G11">
        <v>27</v>
      </c>
      <c r="H11">
        <v>6</v>
      </c>
      <c r="I11">
        <v>8</v>
      </c>
      <c r="J11">
        <v>0</v>
      </c>
      <c r="K11">
        <v>0</v>
      </c>
      <c r="L11">
        <v>0</v>
      </c>
      <c r="M11">
        <v>162</v>
      </c>
      <c r="N11">
        <v>88</v>
      </c>
      <c r="O11" s="8"/>
      <c r="P11" s="9"/>
    </row>
    <row r="12" spans="1:16" x14ac:dyDescent="0.2">
      <c r="A12" s="7">
        <v>43884</v>
      </c>
      <c r="B12" t="s">
        <v>25</v>
      </c>
      <c r="C12">
        <v>55</v>
      </c>
      <c r="D12">
        <v>35</v>
      </c>
      <c r="E12">
        <v>34</v>
      </c>
      <c r="F12">
        <v>0</v>
      </c>
      <c r="G12">
        <v>18</v>
      </c>
      <c r="H12">
        <v>0</v>
      </c>
      <c r="I12">
        <v>0</v>
      </c>
      <c r="J12">
        <v>0</v>
      </c>
      <c r="K12">
        <v>0</v>
      </c>
      <c r="L12">
        <v>0</v>
      </c>
      <c r="M12">
        <v>142</v>
      </c>
      <c r="N12">
        <v>62</v>
      </c>
      <c r="O12" s="8"/>
      <c r="P12" s="9"/>
    </row>
    <row r="13" spans="1:16" x14ac:dyDescent="0.2">
      <c r="A13" s="7">
        <v>43856</v>
      </c>
      <c r="B13" t="s">
        <v>15</v>
      </c>
      <c r="C13">
        <v>62</v>
      </c>
      <c r="D13">
        <v>21</v>
      </c>
      <c r="E13">
        <v>17</v>
      </c>
      <c r="F13">
        <v>12</v>
      </c>
      <c r="G13">
        <v>21</v>
      </c>
      <c r="H13">
        <v>5</v>
      </c>
      <c r="I13">
        <v>1</v>
      </c>
      <c r="J13">
        <v>0</v>
      </c>
      <c r="K13">
        <v>1</v>
      </c>
      <c r="L13">
        <v>0</v>
      </c>
      <c r="M13">
        <v>140</v>
      </c>
      <c r="N13">
        <v>70</v>
      </c>
      <c r="O13" s="8"/>
      <c r="P13" s="9"/>
    </row>
    <row r="14" spans="1:16" x14ac:dyDescent="0.2">
      <c r="A14" s="7">
        <v>43870</v>
      </c>
      <c r="B14" t="s">
        <v>27</v>
      </c>
      <c r="C14">
        <v>13</v>
      </c>
      <c r="D14">
        <v>30</v>
      </c>
      <c r="E14">
        <v>26</v>
      </c>
      <c r="F14">
        <v>3</v>
      </c>
      <c r="G14">
        <v>42</v>
      </c>
      <c r="H14">
        <v>8</v>
      </c>
      <c r="I14">
        <v>12</v>
      </c>
      <c r="J14">
        <v>1</v>
      </c>
      <c r="K14">
        <v>3</v>
      </c>
      <c r="L14">
        <v>0</v>
      </c>
      <c r="M14">
        <v>138</v>
      </c>
      <c r="N14">
        <v>57</v>
      </c>
      <c r="O14" s="8"/>
      <c r="P14" s="9"/>
    </row>
    <row r="15" spans="1:16" x14ac:dyDescent="0.2">
      <c r="A15" s="7">
        <v>43884</v>
      </c>
      <c r="B15" t="s">
        <v>13</v>
      </c>
      <c r="C15">
        <v>0</v>
      </c>
      <c r="D15">
        <v>0</v>
      </c>
      <c r="E15">
        <v>38</v>
      </c>
      <c r="F15">
        <v>6</v>
      </c>
      <c r="G15">
        <v>65</v>
      </c>
      <c r="H15">
        <v>18</v>
      </c>
      <c r="I15">
        <v>7</v>
      </c>
      <c r="J15">
        <v>1</v>
      </c>
      <c r="K15">
        <v>2</v>
      </c>
      <c r="L15">
        <v>0</v>
      </c>
      <c r="M15">
        <v>137</v>
      </c>
      <c r="N15">
        <v>82</v>
      </c>
      <c r="O15" s="8"/>
      <c r="P15" s="9"/>
    </row>
    <row r="16" spans="1:16" x14ac:dyDescent="0.2">
      <c r="A16" s="7">
        <v>43884</v>
      </c>
      <c r="B16" t="s">
        <v>14</v>
      </c>
      <c r="C16">
        <v>34</v>
      </c>
      <c r="D16">
        <v>22</v>
      </c>
      <c r="E16">
        <v>26</v>
      </c>
      <c r="F16">
        <v>12</v>
      </c>
      <c r="G16">
        <v>30</v>
      </c>
      <c r="H16">
        <v>7</v>
      </c>
      <c r="I16">
        <v>1</v>
      </c>
      <c r="J16">
        <v>1</v>
      </c>
      <c r="K16">
        <v>0</v>
      </c>
      <c r="L16">
        <v>0</v>
      </c>
      <c r="M16">
        <v>133</v>
      </c>
      <c r="N16">
        <v>47</v>
      </c>
      <c r="O16" s="8"/>
      <c r="P16" s="9" t="s">
        <v>26</v>
      </c>
    </row>
    <row r="17" spans="1:16" x14ac:dyDescent="0.2">
      <c r="A17" s="7">
        <v>43870</v>
      </c>
      <c r="B17" t="s">
        <v>21</v>
      </c>
      <c r="C17">
        <v>75</v>
      </c>
      <c r="D17">
        <v>21</v>
      </c>
      <c r="E17">
        <v>10</v>
      </c>
      <c r="F17">
        <v>8</v>
      </c>
      <c r="G17">
        <v>11</v>
      </c>
      <c r="H17">
        <v>0</v>
      </c>
      <c r="I17">
        <v>0</v>
      </c>
      <c r="J17">
        <v>0</v>
      </c>
      <c r="K17">
        <v>0</v>
      </c>
      <c r="L17">
        <v>0</v>
      </c>
      <c r="M17">
        <v>125</v>
      </c>
      <c r="N17">
        <v>77</v>
      </c>
      <c r="O17" s="8"/>
      <c r="P17" s="9"/>
    </row>
    <row r="18" spans="1:16" x14ac:dyDescent="0.2">
      <c r="A18" s="7">
        <v>43856</v>
      </c>
      <c r="B18" t="s">
        <v>24</v>
      </c>
      <c r="C18">
        <v>79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81</v>
      </c>
      <c r="N18">
        <v>79</v>
      </c>
      <c r="O18" s="8"/>
      <c r="P18" s="9"/>
    </row>
    <row r="19" spans="1:16" x14ac:dyDescent="0.2">
      <c r="A19" s="7">
        <v>43863</v>
      </c>
      <c r="B19" t="s">
        <v>18</v>
      </c>
      <c r="C19">
        <v>0</v>
      </c>
      <c r="D19">
        <v>20</v>
      </c>
      <c r="E19">
        <v>19</v>
      </c>
      <c r="F19">
        <v>3</v>
      </c>
      <c r="G19">
        <v>22</v>
      </c>
      <c r="H19">
        <v>0</v>
      </c>
      <c r="I19">
        <v>1</v>
      </c>
      <c r="J19">
        <v>0</v>
      </c>
      <c r="K19">
        <v>0</v>
      </c>
      <c r="L19">
        <v>0</v>
      </c>
      <c r="M19">
        <v>65</v>
      </c>
      <c r="N19">
        <v>45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61.384615384615387</v>
      </c>
      <c r="D23" s="11">
        <f t="shared" si="0"/>
        <v>37.157894736842103</v>
      </c>
      <c r="E23" s="11">
        <f t="shared" si="0"/>
        <v>42.047619047619051</v>
      </c>
      <c r="F23" s="11">
        <f t="shared" si="0"/>
        <v>20.882352941176471</v>
      </c>
      <c r="G23" s="11">
        <f t="shared" si="0"/>
        <v>45.45</v>
      </c>
      <c r="H23" s="11">
        <f t="shared" si="0"/>
        <v>15.5</v>
      </c>
      <c r="I23" s="11">
        <f t="shared" si="0"/>
        <v>8.4666666666666668</v>
      </c>
      <c r="J23" s="11">
        <v>0</v>
      </c>
      <c r="K23" s="11">
        <v>0</v>
      </c>
      <c r="L23" s="11">
        <v>0</v>
      </c>
      <c r="M23" s="11">
        <f>AVERAGEIF(M2:M22,"&gt;0")</f>
        <v>193.04761904761904</v>
      </c>
      <c r="N23" s="11">
        <f>AVERAGEIF(N2:N22,"&gt;0")</f>
        <v>82.047619047619051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0.61904761904761907</v>
      </c>
      <c r="D24" s="12">
        <f t="shared" si="1"/>
        <v>0.90476190476190477</v>
      </c>
      <c r="E24" s="12">
        <f t="shared" si="1"/>
        <v>1</v>
      </c>
      <c r="F24" s="12">
        <f t="shared" si="1"/>
        <v>0.80952380952380953</v>
      </c>
      <c r="G24" s="12">
        <f t="shared" si="1"/>
        <v>0.95238095238095233</v>
      </c>
      <c r="H24" s="12">
        <f t="shared" si="1"/>
        <v>0.76190476190476186</v>
      </c>
      <c r="I24" s="12">
        <f t="shared" si="1"/>
        <v>0.7142857142857143</v>
      </c>
      <c r="J24" s="12">
        <f t="shared" si="1"/>
        <v>0.23809523809523808</v>
      </c>
      <c r="K24" s="12">
        <f t="shared" si="1"/>
        <v>0.33333333333333331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P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4586-5D09-4DA4-8099-27321B2ACB41}">
  <dimension ref="A1:Q54"/>
  <sheetViews>
    <sheetView workbookViewId="0">
      <selection activeCell="J30" sqref="J30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43891</v>
      </c>
      <c r="B2" t="s">
        <v>12</v>
      </c>
      <c r="C2">
        <v>95</v>
      </c>
      <c r="D2">
        <v>100</v>
      </c>
      <c r="E2">
        <v>128</v>
      </c>
      <c r="F2">
        <v>67</v>
      </c>
      <c r="G2">
        <v>151</v>
      </c>
      <c r="H2">
        <v>52</v>
      </c>
      <c r="I2">
        <v>56</v>
      </c>
      <c r="J2">
        <v>1</v>
      </c>
      <c r="K2">
        <v>5</v>
      </c>
      <c r="L2">
        <v>0</v>
      </c>
      <c r="M2">
        <v>655</v>
      </c>
      <c r="N2">
        <v>175</v>
      </c>
      <c r="O2" s="8"/>
      <c r="P2" s="9"/>
    </row>
    <row r="3" spans="1:16" x14ac:dyDescent="0.2">
      <c r="A3" s="7">
        <v>43891</v>
      </c>
      <c r="B3" t="s">
        <v>17</v>
      </c>
      <c r="C3">
        <v>82</v>
      </c>
      <c r="D3">
        <v>63</v>
      </c>
      <c r="E3">
        <v>87</v>
      </c>
      <c r="F3">
        <v>48</v>
      </c>
      <c r="G3">
        <v>78</v>
      </c>
      <c r="H3">
        <v>25</v>
      </c>
      <c r="I3">
        <v>11</v>
      </c>
      <c r="J3">
        <v>0</v>
      </c>
      <c r="K3">
        <v>7</v>
      </c>
      <c r="L3">
        <v>0</v>
      </c>
      <c r="M3">
        <v>401</v>
      </c>
      <c r="N3">
        <v>144</v>
      </c>
      <c r="O3" s="8"/>
      <c r="P3" s="9"/>
    </row>
    <row r="4" spans="1:16" x14ac:dyDescent="0.2">
      <c r="A4" s="7">
        <v>43891</v>
      </c>
      <c r="B4" t="s">
        <v>22</v>
      </c>
      <c r="C4">
        <v>0</v>
      </c>
      <c r="D4">
        <v>81</v>
      </c>
      <c r="E4">
        <v>95</v>
      </c>
      <c r="F4">
        <v>41</v>
      </c>
      <c r="G4">
        <v>102</v>
      </c>
      <c r="H4">
        <v>46</v>
      </c>
      <c r="I4">
        <v>12</v>
      </c>
      <c r="J4">
        <v>0</v>
      </c>
      <c r="K4">
        <v>0</v>
      </c>
      <c r="L4">
        <v>0</v>
      </c>
      <c r="M4">
        <v>377</v>
      </c>
      <c r="N4">
        <v>143</v>
      </c>
      <c r="O4" s="8"/>
      <c r="P4" s="9"/>
    </row>
    <row r="5" spans="1:16" x14ac:dyDescent="0.2">
      <c r="A5" s="7">
        <v>43891</v>
      </c>
      <c r="B5" t="s">
        <v>11</v>
      </c>
      <c r="C5">
        <v>68</v>
      </c>
      <c r="D5">
        <v>65</v>
      </c>
      <c r="E5">
        <v>64</v>
      </c>
      <c r="F5">
        <v>39</v>
      </c>
      <c r="G5">
        <v>74</v>
      </c>
      <c r="H5">
        <v>28</v>
      </c>
      <c r="I5">
        <v>10</v>
      </c>
      <c r="J5">
        <v>0</v>
      </c>
      <c r="K5">
        <v>0</v>
      </c>
      <c r="L5">
        <v>0</v>
      </c>
      <c r="M5">
        <f>SUM(C5:L5)</f>
        <v>348</v>
      </c>
      <c r="N5">
        <v>124</v>
      </c>
      <c r="O5" s="8"/>
      <c r="P5" s="9"/>
    </row>
    <row r="6" spans="1:16" x14ac:dyDescent="0.2">
      <c r="A6" s="7">
        <v>43891</v>
      </c>
      <c r="B6" t="s">
        <v>10</v>
      </c>
      <c r="C6">
        <v>60</v>
      </c>
      <c r="D6">
        <v>63</v>
      </c>
      <c r="E6">
        <v>90</v>
      </c>
      <c r="F6">
        <v>29</v>
      </c>
      <c r="G6">
        <v>43</v>
      </c>
      <c r="H6">
        <v>3</v>
      </c>
      <c r="I6">
        <v>1</v>
      </c>
      <c r="J6">
        <v>0</v>
      </c>
      <c r="K6">
        <v>1</v>
      </c>
      <c r="L6">
        <v>0</v>
      </c>
      <c r="M6">
        <v>290</v>
      </c>
      <c r="N6">
        <v>112</v>
      </c>
      <c r="O6" s="8"/>
      <c r="P6" s="9"/>
    </row>
    <row r="7" spans="1:16" x14ac:dyDescent="0.2">
      <c r="A7" s="7">
        <v>43884</v>
      </c>
      <c r="B7" t="s">
        <v>8</v>
      </c>
      <c r="C7">
        <v>0</v>
      </c>
      <c r="D7">
        <v>35</v>
      </c>
      <c r="E7">
        <v>64</v>
      </c>
      <c r="F7">
        <v>40</v>
      </c>
      <c r="G7">
        <v>91</v>
      </c>
      <c r="H7">
        <v>37</v>
      </c>
      <c r="I7">
        <v>15</v>
      </c>
      <c r="J7">
        <v>3</v>
      </c>
      <c r="K7">
        <v>1</v>
      </c>
      <c r="L7">
        <v>0</v>
      </c>
      <c r="M7">
        <v>286</v>
      </c>
      <c r="N7">
        <v>119</v>
      </c>
      <c r="O7" s="8"/>
      <c r="P7" s="9"/>
    </row>
    <row r="8" spans="1:16" x14ac:dyDescent="0.2">
      <c r="A8" s="7">
        <v>43891</v>
      </c>
      <c r="B8" t="s">
        <v>23</v>
      </c>
      <c r="C8">
        <v>0</v>
      </c>
      <c r="D8">
        <v>62</v>
      </c>
      <c r="E8">
        <v>72</v>
      </c>
      <c r="F8">
        <v>37</v>
      </c>
      <c r="G8">
        <v>59</v>
      </c>
      <c r="H8">
        <v>10</v>
      </c>
      <c r="I8">
        <v>0</v>
      </c>
      <c r="J8">
        <v>0</v>
      </c>
      <c r="K8">
        <v>0</v>
      </c>
      <c r="L8">
        <v>0</v>
      </c>
      <c r="M8">
        <v>240</v>
      </c>
      <c r="N8">
        <v>97</v>
      </c>
      <c r="O8" s="8"/>
      <c r="P8" s="9"/>
    </row>
    <row r="9" spans="1:16" x14ac:dyDescent="0.2">
      <c r="A9" s="7">
        <v>43891</v>
      </c>
      <c r="B9" t="s">
        <v>20</v>
      </c>
      <c r="C9">
        <v>62</v>
      </c>
      <c r="D9">
        <v>34</v>
      </c>
      <c r="E9">
        <v>45</v>
      </c>
      <c r="F9">
        <v>27</v>
      </c>
      <c r="G9">
        <v>37</v>
      </c>
      <c r="H9">
        <v>8</v>
      </c>
      <c r="I9">
        <v>6</v>
      </c>
      <c r="J9">
        <v>0</v>
      </c>
      <c r="K9">
        <v>0</v>
      </c>
      <c r="L9">
        <v>0</v>
      </c>
      <c r="M9">
        <v>219</v>
      </c>
      <c r="N9">
        <v>91</v>
      </c>
      <c r="O9" s="8"/>
      <c r="P9" s="9"/>
    </row>
    <row r="10" spans="1:16" x14ac:dyDescent="0.2">
      <c r="A10" s="7">
        <v>43891</v>
      </c>
      <c r="B10" t="s">
        <v>24</v>
      </c>
      <c r="C10">
        <v>79</v>
      </c>
      <c r="D10">
        <v>45</v>
      </c>
      <c r="E10">
        <v>37</v>
      </c>
      <c r="F10">
        <v>0</v>
      </c>
      <c r="G10">
        <v>30</v>
      </c>
      <c r="H10">
        <v>0</v>
      </c>
      <c r="I10">
        <v>12</v>
      </c>
      <c r="J10">
        <v>0</v>
      </c>
      <c r="K10">
        <v>0</v>
      </c>
      <c r="L10">
        <v>0</v>
      </c>
      <c r="M10">
        <v>203</v>
      </c>
      <c r="N10">
        <v>83</v>
      </c>
      <c r="O10" s="8"/>
      <c r="P10" s="9"/>
    </row>
    <row r="11" spans="1:16" x14ac:dyDescent="0.2">
      <c r="A11" s="7">
        <v>43884</v>
      </c>
      <c r="B11" t="s">
        <v>19</v>
      </c>
      <c r="C11">
        <v>49</v>
      </c>
      <c r="D11">
        <v>41</v>
      </c>
      <c r="E11">
        <v>31</v>
      </c>
      <c r="F11">
        <v>5</v>
      </c>
      <c r="G11">
        <v>35</v>
      </c>
      <c r="H11">
        <v>2</v>
      </c>
      <c r="I11">
        <v>2</v>
      </c>
      <c r="J11">
        <v>0</v>
      </c>
      <c r="K11">
        <v>0</v>
      </c>
      <c r="L11">
        <v>1</v>
      </c>
      <c r="M11">
        <v>166</v>
      </c>
      <c r="N11">
        <v>58</v>
      </c>
      <c r="O11" s="8"/>
      <c r="P11" s="9"/>
    </row>
    <row r="12" spans="1:16" x14ac:dyDescent="0.2">
      <c r="A12" s="7">
        <v>43870</v>
      </c>
      <c r="B12" t="s">
        <v>28</v>
      </c>
      <c r="C12">
        <v>68</v>
      </c>
      <c r="D12">
        <v>8</v>
      </c>
      <c r="E12">
        <v>43</v>
      </c>
      <c r="F12">
        <v>2</v>
      </c>
      <c r="G12">
        <v>27</v>
      </c>
      <c r="H12">
        <v>6</v>
      </c>
      <c r="I12">
        <v>8</v>
      </c>
      <c r="J12">
        <v>0</v>
      </c>
      <c r="K12">
        <v>0</v>
      </c>
      <c r="L12">
        <v>0</v>
      </c>
      <c r="M12">
        <v>162</v>
      </c>
      <c r="N12">
        <v>88</v>
      </c>
      <c r="O12" s="8"/>
      <c r="P12" s="9"/>
    </row>
    <row r="13" spans="1:16" x14ac:dyDescent="0.2">
      <c r="A13" s="7">
        <v>43884</v>
      </c>
      <c r="B13" t="s">
        <v>25</v>
      </c>
      <c r="C13">
        <v>55</v>
      </c>
      <c r="D13">
        <v>35</v>
      </c>
      <c r="E13">
        <v>34</v>
      </c>
      <c r="F13">
        <v>0</v>
      </c>
      <c r="G13">
        <v>18</v>
      </c>
      <c r="H13">
        <v>0</v>
      </c>
      <c r="I13">
        <v>0</v>
      </c>
      <c r="J13">
        <v>0</v>
      </c>
      <c r="K13">
        <v>0</v>
      </c>
      <c r="L13">
        <v>0</v>
      </c>
      <c r="M13">
        <v>142</v>
      </c>
      <c r="N13">
        <v>62</v>
      </c>
      <c r="O13" s="8"/>
      <c r="P13" s="9"/>
    </row>
    <row r="14" spans="1:16" x14ac:dyDescent="0.2">
      <c r="A14" s="7">
        <v>43856</v>
      </c>
      <c r="B14" t="s">
        <v>15</v>
      </c>
      <c r="C14">
        <v>62</v>
      </c>
      <c r="D14">
        <v>21</v>
      </c>
      <c r="E14">
        <v>17</v>
      </c>
      <c r="F14">
        <v>12</v>
      </c>
      <c r="G14">
        <v>21</v>
      </c>
      <c r="H14">
        <v>5</v>
      </c>
      <c r="I14">
        <v>1</v>
      </c>
      <c r="J14">
        <v>0</v>
      </c>
      <c r="K14">
        <v>1</v>
      </c>
      <c r="L14">
        <v>0</v>
      </c>
      <c r="M14">
        <v>140</v>
      </c>
      <c r="N14">
        <v>70</v>
      </c>
      <c r="O14" s="8"/>
      <c r="P14" s="9"/>
    </row>
    <row r="15" spans="1:16" x14ac:dyDescent="0.2">
      <c r="A15" s="7">
        <v>43891</v>
      </c>
      <c r="B15" t="s">
        <v>14</v>
      </c>
      <c r="C15">
        <v>34</v>
      </c>
      <c r="D15">
        <v>22</v>
      </c>
      <c r="E15">
        <v>27</v>
      </c>
      <c r="F15">
        <v>12</v>
      </c>
      <c r="G15">
        <v>32</v>
      </c>
      <c r="H15">
        <v>7</v>
      </c>
      <c r="I15">
        <v>5</v>
      </c>
      <c r="J15">
        <v>1</v>
      </c>
      <c r="K15">
        <v>0</v>
      </c>
      <c r="L15">
        <v>0</v>
      </c>
      <c r="M15">
        <v>140</v>
      </c>
      <c r="N15">
        <v>49</v>
      </c>
      <c r="O15" s="8"/>
      <c r="P15" s="9"/>
    </row>
    <row r="16" spans="1:16" x14ac:dyDescent="0.2">
      <c r="A16" s="7">
        <v>43870</v>
      </c>
      <c r="B16" t="s">
        <v>27</v>
      </c>
      <c r="C16">
        <v>13</v>
      </c>
      <c r="D16">
        <v>30</v>
      </c>
      <c r="E16">
        <v>26</v>
      </c>
      <c r="F16">
        <v>3</v>
      </c>
      <c r="G16">
        <v>42</v>
      </c>
      <c r="H16">
        <v>8</v>
      </c>
      <c r="I16">
        <v>12</v>
      </c>
      <c r="J16">
        <v>1</v>
      </c>
      <c r="K16">
        <v>3</v>
      </c>
      <c r="L16">
        <v>0</v>
      </c>
      <c r="M16">
        <v>138</v>
      </c>
      <c r="N16">
        <v>57</v>
      </c>
      <c r="O16" s="8"/>
      <c r="P16" s="9"/>
    </row>
    <row r="17" spans="1:16" x14ac:dyDescent="0.2">
      <c r="A17" s="7">
        <v>43884</v>
      </c>
      <c r="B17" t="s">
        <v>13</v>
      </c>
      <c r="C17">
        <v>0</v>
      </c>
      <c r="D17">
        <v>0</v>
      </c>
      <c r="E17">
        <v>38</v>
      </c>
      <c r="F17">
        <v>6</v>
      </c>
      <c r="G17">
        <v>65</v>
      </c>
      <c r="H17">
        <v>18</v>
      </c>
      <c r="I17">
        <v>7</v>
      </c>
      <c r="J17">
        <v>1</v>
      </c>
      <c r="K17">
        <v>2</v>
      </c>
      <c r="L17">
        <v>0</v>
      </c>
      <c r="M17">
        <v>137</v>
      </c>
      <c r="N17">
        <v>82</v>
      </c>
      <c r="O17" s="8"/>
      <c r="P17" s="9"/>
    </row>
    <row r="18" spans="1:16" x14ac:dyDescent="0.2">
      <c r="A18" s="7">
        <v>43870</v>
      </c>
      <c r="B18" t="s">
        <v>21</v>
      </c>
      <c r="C18">
        <v>75</v>
      </c>
      <c r="D18">
        <v>21</v>
      </c>
      <c r="E18">
        <v>10</v>
      </c>
      <c r="F18">
        <v>8</v>
      </c>
      <c r="G18">
        <v>11</v>
      </c>
      <c r="H18">
        <v>0</v>
      </c>
      <c r="I18">
        <v>0</v>
      </c>
      <c r="J18">
        <v>0</v>
      </c>
      <c r="K18">
        <v>0</v>
      </c>
      <c r="L18">
        <v>0</v>
      </c>
      <c r="M18">
        <v>125</v>
      </c>
      <c r="N18">
        <v>77</v>
      </c>
      <c r="O18" s="8"/>
      <c r="P18" s="9"/>
    </row>
    <row r="19" spans="1:16" x14ac:dyDescent="0.2">
      <c r="A19" s="7">
        <v>43863</v>
      </c>
      <c r="B19" t="s">
        <v>18</v>
      </c>
      <c r="C19">
        <v>0</v>
      </c>
      <c r="D19">
        <v>20</v>
      </c>
      <c r="E19">
        <v>19</v>
      </c>
      <c r="F19">
        <v>3</v>
      </c>
      <c r="G19">
        <v>22</v>
      </c>
      <c r="H19">
        <v>0</v>
      </c>
      <c r="I19">
        <v>1</v>
      </c>
      <c r="J19">
        <v>0</v>
      </c>
      <c r="K19">
        <v>0</v>
      </c>
      <c r="L19">
        <v>0</v>
      </c>
      <c r="M19">
        <v>65</v>
      </c>
      <c r="N19">
        <v>45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61.692307692307693</v>
      </c>
      <c r="D23" s="11">
        <f t="shared" si="0"/>
        <v>41.263157894736842</v>
      </c>
      <c r="E23" s="11">
        <f t="shared" si="0"/>
        <v>45.38095238095238</v>
      </c>
      <c r="F23" s="11">
        <f t="shared" si="0"/>
        <v>22.470588235294116</v>
      </c>
      <c r="G23" s="11">
        <f t="shared" si="0"/>
        <v>46.476190476190474</v>
      </c>
      <c r="H23" s="11">
        <f t="shared" si="0"/>
        <v>16.5</v>
      </c>
      <c r="I23" s="11">
        <f t="shared" si="0"/>
        <v>10</v>
      </c>
      <c r="J23" s="11">
        <v>0</v>
      </c>
      <c r="K23" s="11">
        <v>0</v>
      </c>
      <c r="L23" s="11">
        <v>0</v>
      </c>
      <c r="M23" s="11">
        <f>AVERAGEIF(M2:M22,"&gt;0")</f>
        <v>207.0952380952381</v>
      </c>
      <c r="N23" s="11">
        <f>AVERAGEIF(N2:N22,"&gt;0")</f>
        <v>84.19047619047619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0.61904761904761907</v>
      </c>
      <c r="D24" s="12">
        <f t="shared" si="1"/>
        <v>0.90476190476190477</v>
      </c>
      <c r="E24" s="12">
        <f t="shared" si="1"/>
        <v>1</v>
      </c>
      <c r="F24" s="12">
        <f t="shared" si="1"/>
        <v>0.80952380952380953</v>
      </c>
      <c r="G24" s="12">
        <f t="shared" si="1"/>
        <v>1</v>
      </c>
      <c r="H24" s="12">
        <f t="shared" si="1"/>
        <v>0.76190476190476186</v>
      </c>
      <c r="I24" s="12">
        <f t="shared" si="1"/>
        <v>0.76190476190476186</v>
      </c>
      <c r="J24" s="12">
        <f t="shared" si="1"/>
        <v>0.23809523809523808</v>
      </c>
      <c r="K24" s="12">
        <f t="shared" si="1"/>
        <v>0.33333333333333331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1556-CF61-4F13-BC4A-E3FD42A83C40}">
  <dimension ref="A1:Q54"/>
  <sheetViews>
    <sheetView workbookViewId="0">
      <selection activeCell="K39" sqref="K39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  <col min="15" max="15" width="9.42578125" bestFit="1" customWidth="1"/>
    <col min="16" max="16" width="16.85546875" bestFit="1" customWidth="1"/>
  </cols>
  <sheetData>
    <row r="1" spans="1:16" s="1" customFormat="1" x14ac:dyDescent="0.2">
      <c r="A1" s="1" t="s">
        <v>0</v>
      </c>
      <c r="B1" s="1" t="s">
        <v>1</v>
      </c>
      <c r="C1" s="2">
        <v>1.8</v>
      </c>
      <c r="D1" s="2">
        <v>3.5</v>
      </c>
      <c r="E1" s="2">
        <v>7</v>
      </c>
      <c r="F1" s="2">
        <v>10.1</v>
      </c>
      <c r="G1" s="2">
        <v>14</v>
      </c>
      <c r="H1" s="2">
        <v>18</v>
      </c>
      <c r="I1" s="2">
        <v>21</v>
      </c>
      <c r="J1" s="2">
        <v>24.9</v>
      </c>
      <c r="K1" s="2">
        <v>28</v>
      </c>
      <c r="L1" s="2">
        <v>50</v>
      </c>
      <c r="M1" s="3" t="s">
        <v>2</v>
      </c>
      <c r="N1" s="4" t="s">
        <v>3</v>
      </c>
      <c r="O1" s="5" t="s">
        <v>4</v>
      </c>
      <c r="P1" s="6" t="s">
        <v>5</v>
      </c>
    </row>
    <row r="2" spans="1:16" x14ac:dyDescent="0.2">
      <c r="A2" s="7">
        <v>43898</v>
      </c>
      <c r="B2" t="s">
        <v>12</v>
      </c>
      <c r="C2">
        <v>96</v>
      </c>
      <c r="D2">
        <v>104</v>
      </c>
      <c r="E2">
        <v>134</v>
      </c>
      <c r="F2">
        <v>73</v>
      </c>
      <c r="G2">
        <v>159</v>
      </c>
      <c r="H2">
        <v>60</v>
      </c>
      <c r="I2">
        <v>66</v>
      </c>
      <c r="J2">
        <v>3</v>
      </c>
      <c r="K2">
        <v>5</v>
      </c>
      <c r="L2">
        <v>0</v>
      </c>
      <c r="M2">
        <v>700</v>
      </c>
      <c r="N2">
        <v>182</v>
      </c>
      <c r="O2" s="8"/>
      <c r="P2" s="9"/>
    </row>
    <row r="3" spans="1:16" x14ac:dyDescent="0.2">
      <c r="A3" s="7">
        <v>43898</v>
      </c>
      <c r="B3" t="s">
        <v>17</v>
      </c>
      <c r="C3">
        <v>82</v>
      </c>
      <c r="D3">
        <v>67</v>
      </c>
      <c r="E3">
        <v>91</v>
      </c>
      <c r="F3">
        <v>54</v>
      </c>
      <c r="G3">
        <v>89</v>
      </c>
      <c r="H3">
        <v>33</v>
      </c>
      <c r="I3">
        <v>15</v>
      </c>
      <c r="J3">
        <v>0</v>
      </c>
      <c r="K3">
        <v>7</v>
      </c>
      <c r="L3">
        <v>0</v>
      </c>
      <c r="M3">
        <v>438</v>
      </c>
      <c r="N3">
        <v>154</v>
      </c>
      <c r="O3" s="8"/>
      <c r="P3" s="9"/>
    </row>
    <row r="4" spans="1:16" x14ac:dyDescent="0.2">
      <c r="A4" s="7">
        <v>43898</v>
      </c>
      <c r="B4" t="s">
        <v>11</v>
      </c>
      <c r="C4">
        <v>69</v>
      </c>
      <c r="D4">
        <v>70</v>
      </c>
      <c r="E4">
        <v>67</v>
      </c>
      <c r="F4">
        <v>48</v>
      </c>
      <c r="G4">
        <v>82</v>
      </c>
      <c r="H4">
        <v>36</v>
      </c>
      <c r="I4">
        <v>14</v>
      </c>
      <c r="J4">
        <v>0</v>
      </c>
      <c r="K4">
        <v>0</v>
      </c>
      <c r="L4">
        <v>0</v>
      </c>
      <c r="M4">
        <f>SUM(C4:L4)</f>
        <v>386</v>
      </c>
      <c r="N4">
        <v>136</v>
      </c>
      <c r="O4" s="8"/>
      <c r="P4" s="9"/>
    </row>
    <row r="5" spans="1:16" x14ac:dyDescent="0.2">
      <c r="A5" s="7">
        <v>43891</v>
      </c>
      <c r="B5" t="s">
        <v>22</v>
      </c>
      <c r="C5">
        <v>0</v>
      </c>
      <c r="D5">
        <v>81</v>
      </c>
      <c r="E5">
        <v>95</v>
      </c>
      <c r="F5">
        <v>41</v>
      </c>
      <c r="G5">
        <v>102</v>
      </c>
      <c r="H5">
        <v>46</v>
      </c>
      <c r="I5">
        <v>12</v>
      </c>
      <c r="J5">
        <v>0</v>
      </c>
      <c r="K5">
        <v>0</v>
      </c>
      <c r="L5">
        <v>0</v>
      </c>
      <c r="M5">
        <v>377</v>
      </c>
      <c r="N5">
        <v>143</v>
      </c>
      <c r="O5" s="8"/>
      <c r="P5" s="9"/>
    </row>
    <row r="6" spans="1:16" x14ac:dyDescent="0.2">
      <c r="A6" s="7">
        <v>43898</v>
      </c>
      <c r="B6" t="s">
        <v>10</v>
      </c>
      <c r="C6">
        <v>60</v>
      </c>
      <c r="D6">
        <v>63</v>
      </c>
      <c r="E6">
        <v>92</v>
      </c>
      <c r="F6">
        <v>31</v>
      </c>
      <c r="G6">
        <v>44</v>
      </c>
      <c r="H6">
        <v>3</v>
      </c>
      <c r="I6">
        <v>1</v>
      </c>
      <c r="J6">
        <v>0</v>
      </c>
      <c r="K6">
        <v>1</v>
      </c>
      <c r="L6">
        <v>0</v>
      </c>
      <c r="M6">
        <v>295</v>
      </c>
      <c r="N6">
        <v>114</v>
      </c>
      <c r="O6" s="8"/>
      <c r="P6" s="9"/>
    </row>
    <row r="7" spans="1:16" x14ac:dyDescent="0.2">
      <c r="A7" s="7">
        <v>43884</v>
      </c>
      <c r="B7" t="s">
        <v>8</v>
      </c>
      <c r="C7">
        <v>0</v>
      </c>
      <c r="D7">
        <v>35</v>
      </c>
      <c r="E7">
        <v>64</v>
      </c>
      <c r="F7">
        <v>40</v>
      </c>
      <c r="G7">
        <v>91</v>
      </c>
      <c r="H7">
        <v>37</v>
      </c>
      <c r="I7">
        <v>15</v>
      </c>
      <c r="J7">
        <v>3</v>
      </c>
      <c r="K7">
        <v>1</v>
      </c>
      <c r="L7">
        <v>0</v>
      </c>
      <c r="M7">
        <v>286</v>
      </c>
      <c r="N7">
        <v>119</v>
      </c>
      <c r="O7" s="8"/>
      <c r="P7" s="9"/>
    </row>
    <row r="8" spans="1:16" x14ac:dyDescent="0.2">
      <c r="A8" s="7">
        <v>43898</v>
      </c>
      <c r="B8" t="s">
        <v>23</v>
      </c>
      <c r="C8">
        <v>0</v>
      </c>
      <c r="D8">
        <v>62</v>
      </c>
      <c r="E8">
        <v>73</v>
      </c>
      <c r="F8">
        <v>40</v>
      </c>
      <c r="G8">
        <v>64</v>
      </c>
      <c r="H8">
        <v>15</v>
      </c>
      <c r="I8">
        <v>0</v>
      </c>
      <c r="J8">
        <v>0</v>
      </c>
      <c r="K8">
        <v>0</v>
      </c>
      <c r="L8">
        <v>0</v>
      </c>
      <c r="M8">
        <v>254</v>
      </c>
      <c r="N8">
        <v>101</v>
      </c>
      <c r="O8" s="8"/>
      <c r="P8" s="9"/>
    </row>
    <row r="9" spans="1:16" x14ac:dyDescent="0.2">
      <c r="A9" s="7">
        <v>43898</v>
      </c>
      <c r="B9" t="s">
        <v>20</v>
      </c>
      <c r="C9">
        <v>62</v>
      </c>
      <c r="D9">
        <v>34</v>
      </c>
      <c r="E9">
        <v>48</v>
      </c>
      <c r="F9">
        <v>33</v>
      </c>
      <c r="G9">
        <v>47</v>
      </c>
      <c r="H9">
        <v>12</v>
      </c>
      <c r="I9">
        <v>6</v>
      </c>
      <c r="J9">
        <v>0</v>
      </c>
      <c r="K9">
        <v>0</v>
      </c>
      <c r="L9">
        <v>0</v>
      </c>
      <c r="M9">
        <v>242</v>
      </c>
      <c r="N9">
        <v>102</v>
      </c>
      <c r="O9" s="8"/>
      <c r="P9" s="9"/>
    </row>
    <row r="10" spans="1:16" x14ac:dyDescent="0.2">
      <c r="A10" s="7">
        <v>43891</v>
      </c>
      <c r="B10" t="s">
        <v>24</v>
      </c>
      <c r="C10">
        <v>79</v>
      </c>
      <c r="D10">
        <v>45</v>
      </c>
      <c r="E10">
        <v>37</v>
      </c>
      <c r="F10">
        <v>0</v>
      </c>
      <c r="G10">
        <v>30</v>
      </c>
      <c r="H10">
        <v>0</v>
      </c>
      <c r="I10">
        <v>12</v>
      </c>
      <c r="J10">
        <v>0</v>
      </c>
      <c r="K10">
        <v>0</v>
      </c>
      <c r="L10">
        <v>0</v>
      </c>
      <c r="M10">
        <v>203</v>
      </c>
      <c r="N10">
        <v>83</v>
      </c>
      <c r="O10" s="8"/>
      <c r="P10" s="9"/>
    </row>
    <row r="11" spans="1:16" x14ac:dyDescent="0.2">
      <c r="A11" s="7">
        <v>43884</v>
      </c>
      <c r="B11" t="s">
        <v>19</v>
      </c>
      <c r="C11">
        <v>49</v>
      </c>
      <c r="D11">
        <v>41</v>
      </c>
      <c r="E11">
        <v>31</v>
      </c>
      <c r="F11">
        <v>5</v>
      </c>
      <c r="G11">
        <v>35</v>
      </c>
      <c r="H11">
        <v>2</v>
      </c>
      <c r="I11">
        <v>2</v>
      </c>
      <c r="J11">
        <v>0</v>
      </c>
      <c r="K11">
        <v>0</v>
      </c>
      <c r="L11">
        <v>1</v>
      </c>
      <c r="M11">
        <v>166</v>
      </c>
      <c r="N11">
        <v>58</v>
      </c>
      <c r="O11" s="8"/>
      <c r="P11" s="9"/>
    </row>
    <row r="12" spans="1:16" x14ac:dyDescent="0.2">
      <c r="A12" s="7">
        <v>43870</v>
      </c>
      <c r="B12" t="s">
        <v>28</v>
      </c>
      <c r="C12">
        <v>68</v>
      </c>
      <c r="D12">
        <v>8</v>
      </c>
      <c r="E12">
        <v>43</v>
      </c>
      <c r="F12">
        <v>2</v>
      </c>
      <c r="G12">
        <v>27</v>
      </c>
      <c r="H12">
        <v>6</v>
      </c>
      <c r="I12">
        <v>8</v>
      </c>
      <c r="J12">
        <v>0</v>
      </c>
      <c r="K12">
        <v>0</v>
      </c>
      <c r="L12">
        <v>0</v>
      </c>
      <c r="M12">
        <v>162</v>
      </c>
      <c r="N12">
        <v>88</v>
      </c>
      <c r="O12" s="8"/>
      <c r="P12" s="9"/>
    </row>
    <row r="13" spans="1:16" x14ac:dyDescent="0.2">
      <c r="A13" s="7">
        <v>43884</v>
      </c>
      <c r="B13" t="s">
        <v>25</v>
      </c>
      <c r="C13">
        <v>55</v>
      </c>
      <c r="D13">
        <v>35</v>
      </c>
      <c r="E13">
        <v>34</v>
      </c>
      <c r="F13">
        <v>0</v>
      </c>
      <c r="G13">
        <v>18</v>
      </c>
      <c r="H13">
        <v>0</v>
      </c>
      <c r="I13">
        <v>0</v>
      </c>
      <c r="J13">
        <v>0</v>
      </c>
      <c r="K13">
        <v>0</v>
      </c>
      <c r="L13">
        <v>0</v>
      </c>
      <c r="M13">
        <v>142</v>
      </c>
      <c r="N13">
        <v>62</v>
      </c>
      <c r="O13" s="8"/>
      <c r="P13" s="9"/>
    </row>
    <row r="14" spans="1:16" x14ac:dyDescent="0.2">
      <c r="A14" s="7">
        <v>43856</v>
      </c>
      <c r="B14" t="s">
        <v>15</v>
      </c>
      <c r="C14">
        <v>62</v>
      </c>
      <c r="D14">
        <v>21</v>
      </c>
      <c r="E14">
        <v>17</v>
      </c>
      <c r="F14">
        <v>12</v>
      </c>
      <c r="G14">
        <v>21</v>
      </c>
      <c r="H14">
        <v>5</v>
      </c>
      <c r="I14">
        <v>1</v>
      </c>
      <c r="J14">
        <v>0</v>
      </c>
      <c r="K14">
        <v>1</v>
      </c>
      <c r="L14">
        <v>0</v>
      </c>
      <c r="M14">
        <v>140</v>
      </c>
      <c r="N14">
        <v>70</v>
      </c>
      <c r="O14" s="8"/>
      <c r="P14" s="9"/>
    </row>
    <row r="15" spans="1:16" x14ac:dyDescent="0.2">
      <c r="A15" s="7">
        <v>43891</v>
      </c>
      <c r="B15" t="s">
        <v>14</v>
      </c>
      <c r="C15">
        <v>34</v>
      </c>
      <c r="D15">
        <v>22</v>
      </c>
      <c r="E15">
        <v>27</v>
      </c>
      <c r="F15">
        <v>12</v>
      </c>
      <c r="G15">
        <v>32</v>
      </c>
      <c r="H15">
        <v>7</v>
      </c>
      <c r="I15">
        <v>5</v>
      </c>
      <c r="J15">
        <v>1</v>
      </c>
      <c r="K15">
        <v>0</v>
      </c>
      <c r="L15">
        <v>0</v>
      </c>
      <c r="M15">
        <v>140</v>
      </c>
      <c r="N15">
        <v>49</v>
      </c>
      <c r="O15" s="8"/>
      <c r="P15" s="9"/>
    </row>
    <row r="16" spans="1:16" x14ac:dyDescent="0.2">
      <c r="A16" s="7">
        <v>43870</v>
      </c>
      <c r="B16" t="s">
        <v>27</v>
      </c>
      <c r="C16">
        <v>13</v>
      </c>
      <c r="D16">
        <v>30</v>
      </c>
      <c r="E16">
        <v>26</v>
      </c>
      <c r="F16">
        <v>3</v>
      </c>
      <c r="G16">
        <v>42</v>
      </c>
      <c r="H16">
        <v>8</v>
      </c>
      <c r="I16">
        <v>12</v>
      </c>
      <c r="J16">
        <v>1</v>
      </c>
      <c r="K16">
        <v>3</v>
      </c>
      <c r="L16">
        <v>0</v>
      </c>
      <c r="M16">
        <v>138</v>
      </c>
      <c r="N16">
        <v>57</v>
      </c>
      <c r="O16" s="8"/>
      <c r="P16" s="9"/>
    </row>
    <row r="17" spans="1:16" x14ac:dyDescent="0.2">
      <c r="A17" s="7">
        <v>43884</v>
      </c>
      <c r="B17" t="s">
        <v>13</v>
      </c>
      <c r="C17">
        <v>0</v>
      </c>
      <c r="D17">
        <v>0</v>
      </c>
      <c r="E17">
        <v>38</v>
      </c>
      <c r="F17">
        <v>6</v>
      </c>
      <c r="G17">
        <v>65</v>
      </c>
      <c r="H17">
        <v>18</v>
      </c>
      <c r="I17">
        <v>7</v>
      </c>
      <c r="J17">
        <v>1</v>
      </c>
      <c r="K17">
        <v>2</v>
      </c>
      <c r="L17">
        <v>0</v>
      </c>
      <c r="M17">
        <v>137</v>
      </c>
      <c r="N17">
        <v>82</v>
      </c>
      <c r="O17" s="8"/>
      <c r="P17" s="9"/>
    </row>
    <row r="18" spans="1:16" x14ac:dyDescent="0.2">
      <c r="A18" s="7">
        <v>43870</v>
      </c>
      <c r="B18" t="s">
        <v>21</v>
      </c>
      <c r="C18">
        <v>75</v>
      </c>
      <c r="D18">
        <v>21</v>
      </c>
      <c r="E18">
        <v>10</v>
      </c>
      <c r="F18">
        <v>8</v>
      </c>
      <c r="G18">
        <v>11</v>
      </c>
      <c r="H18">
        <v>0</v>
      </c>
      <c r="I18">
        <v>0</v>
      </c>
      <c r="J18">
        <v>0</v>
      </c>
      <c r="K18">
        <v>0</v>
      </c>
      <c r="L18">
        <v>0</v>
      </c>
      <c r="M18">
        <v>125</v>
      </c>
      <c r="N18">
        <v>77</v>
      </c>
      <c r="O18" s="8"/>
      <c r="P18" s="9"/>
    </row>
    <row r="19" spans="1:16" x14ac:dyDescent="0.2">
      <c r="A19" s="7">
        <v>43898</v>
      </c>
      <c r="B19" t="s">
        <v>18</v>
      </c>
      <c r="C19">
        <v>0</v>
      </c>
      <c r="D19">
        <v>22</v>
      </c>
      <c r="E19">
        <v>19</v>
      </c>
      <c r="F19">
        <v>3</v>
      </c>
      <c r="G19">
        <v>37</v>
      </c>
      <c r="H19">
        <v>0</v>
      </c>
      <c r="I19">
        <v>3</v>
      </c>
      <c r="J19">
        <v>0</v>
      </c>
      <c r="K19">
        <v>0</v>
      </c>
      <c r="L19">
        <v>0</v>
      </c>
      <c r="M19">
        <v>84</v>
      </c>
      <c r="N19">
        <v>60</v>
      </c>
      <c r="O19" s="8"/>
      <c r="P19" s="9"/>
    </row>
    <row r="20" spans="1:16" x14ac:dyDescent="0.2">
      <c r="A20" s="7">
        <v>43870</v>
      </c>
      <c r="B20" t="s">
        <v>16</v>
      </c>
      <c r="C20">
        <v>0</v>
      </c>
      <c r="D20">
        <v>31</v>
      </c>
      <c r="E20">
        <v>6</v>
      </c>
      <c r="F20">
        <v>0</v>
      </c>
      <c r="G20">
        <v>18</v>
      </c>
      <c r="H20">
        <v>1</v>
      </c>
      <c r="I20">
        <v>0</v>
      </c>
      <c r="J20">
        <v>0</v>
      </c>
      <c r="K20">
        <v>0</v>
      </c>
      <c r="L20">
        <v>0</v>
      </c>
      <c r="M20">
        <v>56</v>
      </c>
      <c r="N20">
        <v>45</v>
      </c>
      <c r="O20" s="8"/>
      <c r="P20" s="9"/>
    </row>
    <row r="21" spans="1:16" x14ac:dyDescent="0.2">
      <c r="A21" s="7">
        <v>43877</v>
      </c>
      <c r="B21" t="s">
        <v>29</v>
      </c>
      <c r="C21">
        <v>0</v>
      </c>
      <c r="D21">
        <v>0</v>
      </c>
      <c r="E21">
        <v>5</v>
      </c>
      <c r="F21">
        <v>3</v>
      </c>
      <c r="G21">
        <v>17</v>
      </c>
      <c r="H21">
        <v>8</v>
      </c>
      <c r="I21">
        <v>1</v>
      </c>
      <c r="J21">
        <v>0</v>
      </c>
      <c r="K21">
        <v>0</v>
      </c>
      <c r="L21">
        <v>0</v>
      </c>
      <c r="M21">
        <v>34</v>
      </c>
      <c r="N21">
        <v>29</v>
      </c>
      <c r="O21" s="8"/>
      <c r="P21" s="9"/>
    </row>
    <row r="22" spans="1:16" x14ac:dyDescent="0.2">
      <c r="A22" s="7">
        <v>43870</v>
      </c>
      <c r="B22" t="s">
        <v>9</v>
      </c>
      <c r="C22">
        <v>0</v>
      </c>
      <c r="D22">
        <v>7</v>
      </c>
      <c r="E22">
        <v>15</v>
      </c>
      <c r="F22">
        <v>0</v>
      </c>
      <c r="G22">
        <v>3</v>
      </c>
      <c r="H22">
        <v>0</v>
      </c>
      <c r="I22">
        <v>0</v>
      </c>
      <c r="J22">
        <v>0</v>
      </c>
      <c r="K22">
        <v>0</v>
      </c>
      <c r="L22">
        <v>0</v>
      </c>
      <c r="M22">
        <v>25</v>
      </c>
      <c r="N22">
        <v>18</v>
      </c>
      <c r="O22" s="8"/>
      <c r="P22" s="9"/>
    </row>
    <row r="23" spans="1:16" x14ac:dyDescent="0.2">
      <c r="A23" s="10" t="s">
        <v>6</v>
      </c>
      <c r="B23" s="10"/>
      <c r="C23" s="11">
        <f t="shared" ref="C23:I23" si="0">AVERAGEIF(C2:C22,"&gt;0")</f>
        <v>61.846153846153847</v>
      </c>
      <c r="D23" s="11">
        <f t="shared" si="0"/>
        <v>42.05263157894737</v>
      </c>
      <c r="E23" s="11">
        <f t="shared" si="0"/>
        <v>46.285714285714285</v>
      </c>
      <c r="F23" s="11">
        <f t="shared" si="0"/>
        <v>24.352941176470587</v>
      </c>
      <c r="G23" s="11">
        <f t="shared" si="0"/>
        <v>49.238095238095241</v>
      </c>
      <c r="H23" s="11">
        <f t="shared" si="0"/>
        <v>18.5625</v>
      </c>
      <c r="I23" s="11">
        <f t="shared" si="0"/>
        <v>11.25</v>
      </c>
      <c r="J23" s="11">
        <v>0</v>
      </c>
      <c r="K23" s="11">
        <v>0</v>
      </c>
      <c r="L23" s="11">
        <v>0</v>
      </c>
      <c r="M23" s="11">
        <f>AVERAGEIF(M2:M22,"&gt;0")</f>
        <v>215.71428571428572</v>
      </c>
      <c r="N23" s="11">
        <f>AVERAGEIF(N2:N22,"&gt;0")</f>
        <v>87.095238095238102</v>
      </c>
      <c r="O23" s="8"/>
      <c r="P23" s="9"/>
    </row>
    <row r="24" spans="1:16" x14ac:dyDescent="0.2">
      <c r="A24" s="10" t="s">
        <v>7</v>
      </c>
      <c r="B24" s="10"/>
      <c r="C24" s="12">
        <f t="shared" ref="C24:L24" si="1">COUNTIF(C2:C22,"&gt;0")/COUNTA(C2:C22)</f>
        <v>0.61904761904761907</v>
      </c>
      <c r="D24" s="12">
        <f t="shared" si="1"/>
        <v>0.90476190476190477</v>
      </c>
      <c r="E24" s="12">
        <f t="shared" si="1"/>
        <v>1</v>
      </c>
      <c r="F24" s="12">
        <f t="shared" si="1"/>
        <v>0.80952380952380953</v>
      </c>
      <c r="G24" s="12">
        <f t="shared" si="1"/>
        <v>1</v>
      </c>
      <c r="H24" s="12">
        <f t="shared" si="1"/>
        <v>0.76190476190476186</v>
      </c>
      <c r="I24" s="12">
        <f t="shared" si="1"/>
        <v>0.76190476190476186</v>
      </c>
      <c r="J24" s="12">
        <f t="shared" si="1"/>
        <v>0.23809523809523808</v>
      </c>
      <c r="K24" s="12">
        <f t="shared" si="1"/>
        <v>0.33333333333333331</v>
      </c>
      <c r="L24" s="12">
        <f t="shared" si="1"/>
        <v>4.7619047619047616E-2</v>
      </c>
      <c r="M24" s="10"/>
      <c r="N24" s="10"/>
      <c r="O24" s="8"/>
      <c r="P24" s="9"/>
    </row>
    <row r="25" spans="1:16" x14ac:dyDescent="0.2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</row>
    <row r="26" spans="1:16" x14ac:dyDescent="0.2">
      <c r="O26" s="14"/>
    </row>
    <row r="27" spans="1:16" x14ac:dyDescent="0.2">
      <c r="O27" s="14"/>
    </row>
    <row r="28" spans="1:16" x14ac:dyDescent="0.2">
      <c r="G28" s="15"/>
      <c r="O28" s="14"/>
    </row>
    <row r="29" spans="1:16" x14ac:dyDescent="0.2">
      <c r="O29" s="14"/>
    </row>
    <row r="30" spans="1:16" x14ac:dyDescent="0.2">
      <c r="O30" s="14"/>
    </row>
    <row r="31" spans="1:16" x14ac:dyDescent="0.2">
      <c r="G31" s="16"/>
      <c r="O31" s="14"/>
    </row>
    <row r="32" spans="1:16" x14ac:dyDescent="0.2">
      <c r="O32" s="14"/>
    </row>
    <row r="33" spans="15:15" x14ac:dyDescent="0.2">
      <c r="O33" s="14"/>
    </row>
    <row r="34" spans="15:15" x14ac:dyDescent="0.2">
      <c r="O34" s="14"/>
    </row>
    <row r="35" spans="15:15" x14ac:dyDescent="0.2">
      <c r="O35" s="14"/>
    </row>
    <row r="36" spans="15:15" x14ac:dyDescent="0.2">
      <c r="O36" s="14"/>
    </row>
    <row r="37" spans="15:15" x14ac:dyDescent="0.2">
      <c r="O37" s="14"/>
    </row>
    <row r="38" spans="15:15" x14ac:dyDescent="0.2">
      <c r="O38" s="14"/>
    </row>
    <row r="39" spans="15:15" x14ac:dyDescent="0.2">
      <c r="O39" s="14"/>
    </row>
    <row r="40" spans="15:15" x14ac:dyDescent="0.2">
      <c r="O40" s="14"/>
    </row>
    <row r="41" spans="15:15" x14ac:dyDescent="0.2">
      <c r="O41" s="14"/>
    </row>
    <row r="42" spans="15:15" x14ac:dyDescent="0.2">
      <c r="O42" s="14"/>
    </row>
    <row r="43" spans="15:15" x14ac:dyDescent="0.2">
      <c r="O43" s="17"/>
    </row>
    <row r="44" spans="15:15" x14ac:dyDescent="0.2">
      <c r="O44" s="17"/>
    </row>
    <row r="45" spans="15:15" x14ac:dyDescent="0.2">
      <c r="O45" s="17"/>
    </row>
    <row r="54" spans="17:17" x14ac:dyDescent="0.2">
      <c r="Q54" s="18"/>
    </row>
  </sheetData>
  <sortState xmlns:xlrd2="http://schemas.microsoft.com/office/spreadsheetml/2017/richdata2" ref="A2:N22">
    <sortCondition descending="1" ref="M2:M22"/>
  </sortState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12Jan</vt:lpstr>
      <vt:lpstr>19Jan</vt:lpstr>
      <vt:lpstr>26Jan</vt:lpstr>
      <vt:lpstr>2Feb</vt:lpstr>
      <vt:lpstr>9Feb</vt:lpstr>
      <vt:lpstr>16Feb</vt:lpstr>
      <vt:lpstr>23Feb</vt:lpstr>
      <vt:lpstr>1Mar</vt:lpstr>
      <vt:lpstr>8Mar</vt:lpstr>
      <vt:lpstr>15Mar</vt:lpstr>
      <vt:lpstr>22Mar</vt:lpstr>
      <vt:lpstr>29Mar</vt:lpstr>
      <vt:lpstr>5Apr</vt:lpstr>
      <vt:lpstr>12Apr</vt:lpstr>
      <vt:lpstr>19Apr</vt:lpstr>
      <vt:lpstr>26Apr</vt:lpstr>
      <vt:lpstr>3May</vt:lpstr>
      <vt:lpstr>10May</vt:lpstr>
      <vt:lpstr>17May</vt:lpstr>
      <vt:lpstr>24May</vt:lpstr>
      <vt:lpstr>31May</vt:lpstr>
      <vt:lpstr>7Jun</vt:lpstr>
      <vt:lpstr>14Jun</vt:lpstr>
      <vt:lpstr>21Jun</vt:lpstr>
      <vt:lpstr>28Jun</vt:lpstr>
      <vt:lpstr>5Jul</vt:lpstr>
      <vt:lpstr>12Jul</vt:lpstr>
      <vt:lpstr>19Jul</vt:lpstr>
      <vt:lpstr>26Jul</vt:lpstr>
      <vt:lpstr>2Aug</vt:lpstr>
      <vt:lpstr>9Aug</vt:lpstr>
      <vt:lpstr>16Aug</vt:lpstr>
      <vt:lpstr>23Aug</vt:lpstr>
      <vt:lpstr>30Aug</vt:lpstr>
      <vt:lpstr>6Sep</vt:lpstr>
      <vt:lpstr>13Sep</vt:lpstr>
      <vt:lpstr>20Sep</vt:lpstr>
      <vt:lpstr>27Sep</vt:lpstr>
      <vt:lpstr>4Oct</vt:lpstr>
      <vt:lpstr>11Oct</vt:lpstr>
      <vt:lpstr>18Oct</vt:lpstr>
      <vt:lpstr>25Oct</vt:lpstr>
      <vt:lpstr>1Nov</vt:lpstr>
      <vt:lpstr>8Nov</vt:lpstr>
      <vt:lpstr>15Nov</vt:lpstr>
      <vt:lpstr>22Nov</vt:lpstr>
      <vt:lpstr>29Nov</vt:lpstr>
      <vt:lpstr>6Dec</vt:lpstr>
      <vt:lpstr>13Dec</vt:lpstr>
      <vt:lpstr>20Dec</vt:lpstr>
      <vt:lpstr>31Dec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Linford</dc:creator>
  <cp:lastModifiedBy>John Linford</cp:lastModifiedBy>
  <dcterms:created xsi:type="dcterms:W3CDTF">2018-01-14T22:07:34Z</dcterms:created>
  <dcterms:modified xsi:type="dcterms:W3CDTF">2021-01-09T17:14:54Z</dcterms:modified>
</cp:coreProperties>
</file>