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E:\$Amateur Radio\Amateur-misc\CWDXCC\DXCC2022 (Ruby anniversary)\"/>
    </mc:Choice>
  </mc:AlternateContent>
  <xr:revisionPtr revIDLastSave="0" documentId="13_ncr:1_{54F6AB92-8A74-491C-B88B-FA3A321856F4}" xr6:coauthVersionLast="47" xr6:coauthVersionMax="47" xr10:uidLastSave="{00000000-0000-0000-0000-000000000000}"/>
  <bookViews>
    <workbookView xWindow="29310" yWindow="270" windowWidth="24690" windowHeight="14925" tabRatio="751" firstSheet="37" activeTab="50" xr2:uid="{00000000-000D-0000-FFFF-FFFF00000000}"/>
  </bookViews>
  <sheets>
    <sheet name="9Jan" sheetId="1" r:id="rId1"/>
    <sheet name="16Jan" sheetId="2" r:id="rId2"/>
    <sheet name="23Jan" sheetId="3" r:id="rId3"/>
    <sheet name="30Jan" sheetId="4" r:id="rId4"/>
    <sheet name="6Feb" sheetId="5" r:id="rId5"/>
    <sheet name="13Feb" sheetId="6" r:id="rId6"/>
    <sheet name="20Feb" sheetId="7" r:id="rId7"/>
    <sheet name="27Feb" sheetId="8" r:id="rId8"/>
    <sheet name="6Mar" sheetId="9" r:id="rId9"/>
    <sheet name="13Mar" sheetId="10" r:id="rId10"/>
    <sheet name="20Mar" sheetId="11" r:id="rId11"/>
    <sheet name="27Mar" sheetId="12" r:id="rId12"/>
    <sheet name="3Apr" sheetId="13" r:id="rId13"/>
    <sheet name="10Apr" sheetId="14" r:id="rId14"/>
    <sheet name="17Apr" sheetId="15" r:id="rId15"/>
    <sheet name="24Apr" sheetId="16" r:id="rId16"/>
    <sheet name="1May" sheetId="17" r:id="rId17"/>
    <sheet name="8May" sheetId="18" r:id="rId18"/>
    <sheet name="15May" sheetId="19" r:id="rId19"/>
    <sheet name="22May" sheetId="20" r:id="rId20"/>
    <sheet name="29May" sheetId="22" r:id="rId21"/>
    <sheet name="5Jun" sheetId="23" r:id="rId22"/>
    <sheet name="12Jun" sheetId="24" r:id="rId23"/>
    <sheet name="19Jun" sheetId="25" r:id="rId24"/>
    <sheet name="26Jun" sheetId="26" r:id="rId25"/>
    <sheet name="3Jul" sheetId="27" r:id="rId26"/>
    <sheet name="10Jul" sheetId="28" r:id="rId27"/>
    <sheet name="17Jul" sheetId="29" r:id="rId28"/>
    <sheet name="24Jul" sheetId="30" r:id="rId29"/>
    <sheet name="31Jul" sheetId="31" r:id="rId30"/>
    <sheet name="7Aug" sheetId="32" r:id="rId31"/>
    <sheet name="14Aug" sheetId="33" r:id="rId32"/>
    <sheet name="21Aug" sheetId="34" r:id="rId33"/>
    <sheet name="28Aug" sheetId="35" r:id="rId34"/>
    <sheet name="4Sep" sheetId="36" r:id="rId35"/>
    <sheet name="11Sep" sheetId="37" r:id="rId36"/>
    <sheet name="18Sep" sheetId="38" r:id="rId37"/>
    <sheet name="25Sep" sheetId="39" r:id="rId38"/>
    <sheet name="2Oct" sheetId="40" r:id="rId39"/>
    <sheet name="9Oct" sheetId="41" r:id="rId40"/>
    <sheet name="16Oct" sheetId="42" r:id="rId41"/>
    <sheet name="23Oct" sheetId="43" r:id="rId42"/>
    <sheet name="30Oct" sheetId="44" r:id="rId43"/>
    <sheet name="6Nov" sheetId="45" r:id="rId44"/>
    <sheet name="13Nov" sheetId="46" r:id="rId45"/>
    <sheet name="20Nov" sheetId="47" r:id="rId46"/>
    <sheet name="27Nov" sheetId="48" r:id="rId47"/>
    <sheet name="4Dec" sheetId="49" r:id="rId48"/>
    <sheet name="11Dec" sheetId="50" r:id="rId49"/>
    <sheet name="18Dec" sheetId="51" r:id="rId50"/>
    <sheet name="31Dec" sheetId="21" r:id="rId5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20" i="21" l="1"/>
  <c r="R20" i="51"/>
  <c r="Q20" i="51"/>
  <c r="L20" i="51"/>
  <c r="K20" i="51"/>
  <c r="J20" i="51"/>
  <c r="I20" i="51"/>
  <c r="H20" i="51"/>
  <c r="G20" i="51"/>
  <c r="F20" i="51"/>
  <c r="E20" i="51"/>
  <c r="D20" i="51"/>
  <c r="C20" i="51"/>
  <c r="N19" i="51"/>
  <c r="L19" i="51"/>
  <c r="K19" i="51"/>
  <c r="J19" i="51"/>
  <c r="I19" i="51"/>
  <c r="H19" i="51"/>
  <c r="G19" i="51"/>
  <c r="F19" i="51"/>
  <c r="E19" i="51"/>
  <c r="D19" i="51"/>
  <c r="C19" i="51"/>
  <c r="M4" i="51"/>
  <c r="M19" i="51" s="1"/>
  <c r="R20" i="50"/>
  <c r="Q20" i="50"/>
  <c r="L20" i="50"/>
  <c r="K20" i="50"/>
  <c r="J20" i="50"/>
  <c r="I20" i="50"/>
  <c r="H20" i="50"/>
  <c r="G20" i="50"/>
  <c r="F20" i="50"/>
  <c r="E20" i="50"/>
  <c r="D20" i="50"/>
  <c r="C20" i="50"/>
  <c r="N19" i="50"/>
  <c r="L19" i="50"/>
  <c r="K19" i="50"/>
  <c r="J19" i="50"/>
  <c r="I19" i="50"/>
  <c r="H19" i="50"/>
  <c r="G19" i="50"/>
  <c r="F19" i="50"/>
  <c r="E19" i="50"/>
  <c r="D19" i="50"/>
  <c r="C19" i="50"/>
  <c r="M4" i="50"/>
  <c r="M19" i="50" s="1"/>
  <c r="R20" i="21"/>
  <c r="R20" i="49"/>
  <c r="Q20" i="49"/>
  <c r="L20" i="49"/>
  <c r="K20" i="49"/>
  <c r="J20" i="49"/>
  <c r="I20" i="49"/>
  <c r="H20" i="49"/>
  <c r="G20" i="49"/>
  <c r="F20" i="49"/>
  <c r="E20" i="49"/>
  <c r="D20" i="49"/>
  <c r="C20" i="49"/>
  <c r="N19" i="49"/>
  <c r="L19" i="49"/>
  <c r="K19" i="49"/>
  <c r="J19" i="49"/>
  <c r="I19" i="49"/>
  <c r="H19" i="49"/>
  <c r="G19" i="49"/>
  <c r="F19" i="49"/>
  <c r="E19" i="49"/>
  <c r="D19" i="49"/>
  <c r="C19" i="49"/>
  <c r="M4" i="49"/>
  <c r="M19" i="49" s="1"/>
  <c r="Q20" i="48"/>
  <c r="L20" i="48"/>
  <c r="K20" i="48"/>
  <c r="J20" i="48"/>
  <c r="I20" i="48"/>
  <c r="H20" i="48"/>
  <c r="G20" i="48"/>
  <c r="F20" i="48"/>
  <c r="E20" i="48"/>
  <c r="D20" i="48"/>
  <c r="C20" i="48"/>
  <c r="N19" i="48"/>
  <c r="L19" i="48"/>
  <c r="K19" i="48"/>
  <c r="J19" i="48"/>
  <c r="I19" i="48"/>
  <c r="H19" i="48"/>
  <c r="G19" i="48"/>
  <c r="F19" i="48"/>
  <c r="E19" i="48"/>
  <c r="D19" i="48"/>
  <c r="C19" i="48"/>
  <c r="M4" i="48"/>
  <c r="M19" i="48" s="1"/>
  <c r="Q20" i="47"/>
  <c r="L20" i="47"/>
  <c r="K20" i="47"/>
  <c r="J20" i="47"/>
  <c r="I20" i="47"/>
  <c r="H20" i="47"/>
  <c r="G20" i="47"/>
  <c r="F20" i="47"/>
  <c r="E20" i="47"/>
  <c r="D20" i="47"/>
  <c r="C20" i="47"/>
  <c r="N19" i="47"/>
  <c r="L19" i="47"/>
  <c r="K19" i="47"/>
  <c r="J19" i="47"/>
  <c r="I19" i="47"/>
  <c r="H19" i="47"/>
  <c r="G19" i="47"/>
  <c r="F19" i="47"/>
  <c r="E19" i="47"/>
  <c r="D19" i="47"/>
  <c r="C19" i="47"/>
  <c r="M4" i="47"/>
  <c r="M19" i="47" s="1"/>
  <c r="Q20" i="21"/>
  <c r="L20" i="46"/>
  <c r="K20" i="46"/>
  <c r="J20" i="46"/>
  <c r="I20" i="46"/>
  <c r="H20" i="46"/>
  <c r="G20" i="46"/>
  <c r="F20" i="46"/>
  <c r="E20" i="46"/>
  <c r="D20" i="46"/>
  <c r="C20" i="46"/>
  <c r="N19" i="46"/>
  <c r="L19" i="46"/>
  <c r="K19" i="46"/>
  <c r="J19" i="46"/>
  <c r="I19" i="46"/>
  <c r="H19" i="46"/>
  <c r="G19" i="46"/>
  <c r="F19" i="46"/>
  <c r="E19" i="46"/>
  <c r="D19" i="46"/>
  <c r="C19" i="46"/>
  <c r="M4" i="46"/>
  <c r="M19" i="46" s="1"/>
  <c r="L20" i="45"/>
  <c r="K20" i="45"/>
  <c r="J20" i="45"/>
  <c r="I20" i="45"/>
  <c r="H20" i="45"/>
  <c r="G20" i="45"/>
  <c r="F20" i="45"/>
  <c r="E20" i="45"/>
  <c r="D20" i="45"/>
  <c r="C20" i="45"/>
  <c r="N19" i="45"/>
  <c r="M19" i="45"/>
  <c r="L19" i="45"/>
  <c r="K19" i="45"/>
  <c r="J19" i="45"/>
  <c r="I19" i="45"/>
  <c r="H19" i="45"/>
  <c r="G19" i="45"/>
  <c r="F19" i="45"/>
  <c r="E19" i="45"/>
  <c r="D19" i="45"/>
  <c r="C19" i="45"/>
  <c r="M4" i="45"/>
  <c r="L20" i="44"/>
  <c r="K20" i="44"/>
  <c r="J20" i="44"/>
  <c r="I20" i="44"/>
  <c r="H20" i="44"/>
  <c r="G20" i="44"/>
  <c r="F20" i="44"/>
  <c r="E20" i="44"/>
  <c r="D20" i="44"/>
  <c r="C20" i="44"/>
  <c r="N19" i="44"/>
  <c r="L19" i="44"/>
  <c r="K19" i="44"/>
  <c r="J19" i="44"/>
  <c r="I19" i="44"/>
  <c r="H19" i="44"/>
  <c r="G19" i="44"/>
  <c r="F19" i="44"/>
  <c r="E19" i="44"/>
  <c r="D19" i="44"/>
  <c r="C19" i="44"/>
  <c r="M4" i="44"/>
  <c r="M19" i="44" s="1"/>
  <c r="L20" i="43"/>
  <c r="K20" i="43"/>
  <c r="J20" i="43"/>
  <c r="I20" i="43"/>
  <c r="H20" i="43"/>
  <c r="G20" i="43"/>
  <c r="F20" i="43"/>
  <c r="E20" i="43"/>
  <c r="D20" i="43"/>
  <c r="C20" i="43"/>
  <c r="N19" i="43"/>
  <c r="L19" i="43"/>
  <c r="K19" i="43"/>
  <c r="J19" i="43"/>
  <c r="I19" i="43"/>
  <c r="H19" i="43"/>
  <c r="G19" i="43"/>
  <c r="F19" i="43"/>
  <c r="E19" i="43"/>
  <c r="D19" i="43"/>
  <c r="C19" i="43"/>
  <c r="M4" i="43"/>
  <c r="M19" i="43" s="1"/>
  <c r="L20" i="42"/>
  <c r="K20" i="42"/>
  <c r="J20" i="42"/>
  <c r="I20" i="42"/>
  <c r="H20" i="42"/>
  <c r="G20" i="42"/>
  <c r="F20" i="42"/>
  <c r="E20" i="42"/>
  <c r="D20" i="42"/>
  <c r="C20" i="42"/>
  <c r="N19" i="42"/>
  <c r="L19" i="42"/>
  <c r="K19" i="42"/>
  <c r="J19" i="42"/>
  <c r="I19" i="42"/>
  <c r="H19" i="42"/>
  <c r="G19" i="42"/>
  <c r="F19" i="42"/>
  <c r="E19" i="42"/>
  <c r="D19" i="42"/>
  <c r="C19" i="42"/>
  <c r="M4" i="42"/>
  <c r="M19" i="42" s="1"/>
  <c r="L20" i="41"/>
  <c r="K20" i="41"/>
  <c r="J20" i="41"/>
  <c r="I20" i="41"/>
  <c r="H20" i="41"/>
  <c r="G20" i="41"/>
  <c r="F20" i="41"/>
  <c r="E20" i="41"/>
  <c r="D20" i="41"/>
  <c r="C20" i="41"/>
  <c r="N19" i="41"/>
  <c r="L19" i="41"/>
  <c r="K19" i="41"/>
  <c r="J19" i="41"/>
  <c r="I19" i="41"/>
  <c r="H19" i="41"/>
  <c r="G19" i="41"/>
  <c r="F19" i="41"/>
  <c r="E19" i="41"/>
  <c r="D19" i="41"/>
  <c r="C19" i="41"/>
  <c r="M4" i="41"/>
  <c r="M19" i="41" s="1"/>
  <c r="J19" i="21"/>
  <c r="K19" i="21"/>
  <c r="L19" i="21"/>
  <c r="J19" i="40"/>
  <c r="K19" i="40"/>
  <c r="L19" i="40"/>
  <c r="L20" i="40"/>
  <c r="K20" i="40"/>
  <c r="J20" i="40"/>
  <c r="I20" i="40"/>
  <c r="H20" i="40"/>
  <c r="G20" i="40"/>
  <c r="F20" i="40"/>
  <c r="E20" i="40"/>
  <c r="D20" i="40"/>
  <c r="C20" i="40"/>
  <c r="N19" i="40"/>
  <c r="I19" i="40"/>
  <c r="H19" i="40"/>
  <c r="G19" i="40"/>
  <c r="F19" i="40"/>
  <c r="E19" i="40"/>
  <c r="D19" i="40"/>
  <c r="C19" i="40"/>
  <c r="M4" i="40"/>
  <c r="M19" i="40" s="1"/>
  <c r="L20" i="39"/>
  <c r="K20" i="39"/>
  <c r="J20" i="39"/>
  <c r="I20" i="39"/>
  <c r="H20" i="39"/>
  <c r="G20" i="39"/>
  <c r="F20" i="39"/>
  <c r="E20" i="39"/>
  <c r="D20" i="39"/>
  <c r="C20" i="39"/>
  <c r="N19" i="39"/>
  <c r="I19" i="39"/>
  <c r="H19" i="39"/>
  <c r="G19" i="39"/>
  <c r="F19" i="39"/>
  <c r="E19" i="39"/>
  <c r="D19" i="39"/>
  <c r="C19" i="39"/>
  <c r="M4" i="39"/>
  <c r="M19" i="39" s="1"/>
  <c r="L20" i="38"/>
  <c r="K20" i="38"/>
  <c r="J20" i="38"/>
  <c r="I20" i="38"/>
  <c r="H20" i="38"/>
  <c r="G20" i="38"/>
  <c r="F20" i="38"/>
  <c r="E20" i="38"/>
  <c r="D20" i="38"/>
  <c r="C20" i="38"/>
  <c r="N19" i="38"/>
  <c r="M19" i="38"/>
  <c r="I19" i="38"/>
  <c r="H19" i="38"/>
  <c r="G19" i="38"/>
  <c r="F19" i="38"/>
  <c r="E19" i="38"/>
  <c r="D19" i="38"/>
  <c r="C19" i="38"/>
  <c r="M4" i="38"/>
  <c r="L20" i="37"/>
  <c r="K20" i="37"/>
  <c r="J20" i="37"/>
  <c r="I20" i="37"/>
  <c r="H20" i="37"/>
  <c r="G20" i="37"/>
  <c r="F20" i="37"/>
  <c r="E20" i="37"/>
  <c r="D20" i="37"/>
  <c r="C20" i="37"/>
  <c r="N19" i="37"/>
  <c r="M19" i="37"/>
  <c r="I19" i="37"/>
  <c r="H19" i="37"/>
  <c r="G19" i="37"/>
  <c r="F19" i="37"/>
  <c r="E19" i="37"/>
  <c r="D19" i="37"/>
  <c r="C19" i="37"/>
  <c r="M4" i="37"/>
  <c r="L20" i="36"/>
  <c r="K20" i="36"/>
  <c r="J20" i="36"/>
  <c r="I20" i="36"/>
  <c r="H20" i="36"/>
  <c r="G20" i="36"/>
  <c r="F20" i="36"/>
  <c r="E20" i="36"/>
  <c r="D20" i="36"/>
  <c r="C20" i="36"/>
  <c r="N19" i="36"/>
  <c r="I19" i="36"/>
  <c r="H19" i="36"/>
  <c r="G19" i="36"/>
  <c r="F19" i="36"/>
  <c r="E19" i="36"/>
  <c r="D19" i="36"/>
  <c r="C19" i="36"/>
  <c r="M4" i="36"/>
  <c r="M19" i="36" s="1"/>
  <c r="L20" i="35"/>
  <c r="K20" i="35"/>
  <c r="J20" i="35"/>
  <c r="I20" i="35"/>
  <c r="H20" i="35"/>
  <c r="G20" i="35"/>
  <c r="F20" i="35"/>
  <c r="E20" i="35"/>
  <c r="D20" i="35"/>
  <c r="C20" i="35"/>
  <c r="N19" i="35"/>
  <c r="I19" i="35"/>
  <c r="H19" i="35"/>
  <c r="G19" i="35"/>
  <c r="F19" i="35"/>
  <c r="E19" i="35"/>
  <c r="D19" i="35"/>
  <c r="C19" i="35"/>
  <c r="M4" i="35"/>
  <c r="M19" i="35" s="1"/>
  <c r="L20" i="34"/>
  <c r="K20" i="34"/>
  <c r="J20" i="34"/>
  <c r="I20" i="34"/>
  <c r="H20" i="34"/>
  <c r="G20" i="34"/>
  <c r="F20" i="34"/>
  <c r="E20" i="34"/>
  <c r="D20" i="34"/>
  <c r="C20" i="34"/>
  <c r="N19" i="34"/>
  <c r="I19" i="34"/>
  <c r="H19" i="34"/>
  <c r="G19" i="34"/>
  <c r="F19" i="34"/>
  <c r="E19" i="34"/>
  <c r="D19" i="34"/>
  <c r="C19" i="34"/>
  <c r="M4" i="34"/>
  <c r="M19" i="34" s="1"/>
  <c r="L20" i="33"/>
  <c r="K20" i="33"/>
  <c r="J20" i="33"/>
  <c r="I20" i="33"/>
  <c r="H20" i="33"/>
  <c r="G20" i="33"/>
  <c r="F20" i="33"/>
  <c r="E20" i="33"/>
  <c r="D20" i="33"/>
  <c r="C20" i="33"/>
  <c r="N19" i="33"/>
  <c r="I19" i="33"/>
  <c r="H19" i="33"/>
  <c r="G19" i="33"/>
  <c r="F19" i="33"/>
  <c r="E19" i="33"/>
  <c r="D19" i="33"/>
  <c r="C19" i="33"/>
  <c r="M4" i="33"/>
  <c r="M19" i="33" s="1"/>
  <c r="L20" i="32"/>
  <c r="K20" i="32"/>
  <c r="J20" i="32"/>
  <c r="I20" i="32"/>
  <c r="H20" i="32"/>
  <c r="G20" i="32"/>
  <c r="F20" i="32"/>
  <c r="E20" i="32"/>
  <c r="D20" i="32"/>
  <c r="C20" i="32"/>
  <c r="N19" i="32"/>
  <c r="I19" i="32"/>
  <c r="H19" i="32"/>
  <c r="G19" i="32"/>
  <c r="F19" i="32"/>
  <c r="E19" i="32"/>
  <c r="D19" i="32"/>
  <c r="C19" i="32"/>
  <c r="M4" i="32"/>
  <c r="M19" i="32" s="1"/>
  <c r="L20" i="31"/>
  <c r="K20" i="31"/>
  <c r="J20" i="31"/>
  <c r="I20" i="31"/>
  <c r="H20" i="31"/>
  <c r="G20" i="31"/>
  <c r="F20" i="31"/>
  <c r="E20" i="31"/>
  <c r="D20" i="31"/>
  <c r="C20" i="31"/>
  <c r="N19" i="31"/>
  <c r="M19" i="31"/>
  <c r="I19" i="31"/>
  <c r="H19" i="31"/>
  <c r="G19" i="31"/>
  <c r="F19" i="31"/>
  <c r="E19" i="31"/>
  <c r="D19" i="31"/>
  <c r="C19" i="31"/>
  <c r="M4" i="31"/>
  <c r="L20" i="30"/>
  <c r="K20" i="30"/>
  <c r="J20" i="30"/>
  <c r="I20" i="30"/>
  <c r="H20" i="30"/>
  <c r="G20" i="30"/>
  <c r="F20" i="30"/>
  <c r="E20" i="30"/>
  <c r="D20" i="30"/>
  <c r="C20" i="30"/>
  <c r="N19" i="30"/>
  <c r="M19" i="30"/>
  <c r="I19" i="30"/>
  <c r="H19" i="30"/>
  <c r="G19" i="30"/>
  <c r="F19" i="30"/>
  <c r="E19" i="30"/>
  <c r="D19" i="30"/>
  <c r="C19" i="30"/>
  <c r="M4" i="30"/>
  <c r="L20" i="29"/>
  <c r="K20" i="29"/>
  <c r="J20" i="29"/>
  <c r="I20" i="29"/>
  <c r="H20" i="29"/>
  <c r="G20" i="29"/>
  <c r="F20" i="29"/>
  <c r="E20" i="29"/>
  <c r="D20" i="29"/>
  <c r="C20" i="29"/>
  <c r="N19" i="29"/>
  <c r="M19" i="29"/>
  <c r="I19" i="29"/>
  <c r="H19" i="29"/>
  <c r="G19" i="29"/>
  <c r="F19" i="29"/>
  <c r="E19" i="29"/>
  <c r="D19" i="29"/>
  <c r="C19" i="29"/>
  <c r="M4" i="29"/>
  <c r="L20" i="28"/>
  <c r="K20" i="28"/>
  <c r="J20" i="28"/>
  <c r="I20" i="28"/>
  <c r="H20" i="28"/>
  <c r="G20" i="28"/>
  <c r="F20" i="28"/>
  <c r="E20" i="28"/>
  <c r="D20" i="28"/>
  <c r="C20" i="28"/>
  <c r="N19" i="28"/>
  <c r="I19" i="28"/>
  <c r="H19" i="28"/>
  <c r="G19" i="28"/>
  <c r="F19" i="28"/>
  <c r="E19" i="28"/>
  <c r="D19" i="28"/>
  <c r="C19" i="28"/>
  <c r="M4" i="28"/>
  <c r="M19" i="28" s="1"/>
  <c r="L20" i="27"/>
  <c r="K20" i="27"/>
  <c r="J20" i="27"/>
  <c r="I20" i="27"/>
  <c r="H20" i="27"/>
  <c r="G20" i="27"/>
  <c r="F20" i="27"/>
  <c r="E20" i="27"/>
  <c r="D20" i="27"/>
  <c r="C20" i="27"/>
  <c r="N19" i="27"/>
  <c r="I19" i="27"/>
  <c r="H19" i="27"/>
  <c r="G19" i="27"/>
  <c r="F19" i="27"/>
  <c r="E19" i="27"/>
  <c r="D19" i="27"/>
  <c r="C19" i="27"/>
  <c r="M4" i="27"/>
  <c r="M19" i="27" s="1"/>
  <c r="L20" i="26"/>
  <c r="K20" i="26"/>
  <c r="J20" i="26"/>
  <c r="I20" i="26"/>
  <c r="H20" i="26"/>
  <c r="G20" i="26"/>
  <c r="F20" i="26"/>
  <c r="E20" i="26"/>
  <c r="D20" i="26"/>
  <c r="C20" i="26"/>
  <c r="N19" i="26"/>
  <c r="M19" i="26"/>
  <c r="I19" i="26"/>
  <c r="H19" i="26"/>
  <c r="G19" i="26"/>
  <c r="F19" i="26"/>
  <c r="E19" i="26"/>
  <c r="D19" i="26"/>
  <c r="C19" i="26"/>
  <c r="M4" i="26"/>
  <c r="L20" i="25"/>
  <c r="K20" i="25"/>
  <c r="J20" i="25"/>
  <c r="I20" i="25"/>
  <c r="H20" i="25"/>
  <c r="G20" i="25"/>
  <c r="F20" i="25"/>
  <c r="E20" i="25"/>
  <c r="D20" i="25"/>
  <c r="C20" i="25"/>
  <c r="N19" i="25"/>
  <c r="M19" i="25"/>
  <c r="I19" i="25"/>
  <c r="H19" i="25"/>
  <c r="G19" i="25"/>
  <c r="F19" i="25"/>
  <c r="E19" i="25"/>
  <c r="D19" i="25"/>
  <c r="C19" i="25"/>
  <c r="M4" i="25"/>
  <c r="L20" i="24"/>
  <c r="K20" i="24"/>
  <c r="J20" i="24"/>
  <c r="I20" i="24"/>
  <c r="H20" i="24"/>
  <c r="G20" i="24"/>
  <c r="F20" i="24"/>
  <c r="E20" i="24"/>
  <c r="D20" i="24"/>
  <c r="C20" i="24"/>
  <c r="N19" i="24"/>
  <c r="M19" i="24"/>
  <c r="I19" i="24"/>
  <c r="H19" i="24"/>
  <c r="G19" i="24"/>
  <c r="F19" i="24"/>
  <c r="E19" i="24"/>
  <c r="D19" i="24"/>
  <c r="C19" i="24"/>
  <c r="M4" i="24"/>
  <c r="L20" i="23"/>
  <c r="K20" i="23"/>
  <c r="J20" i="23"/>
  <c r="I20" i="23"/>
  <c r="H20" i="23"/>
  <c r="G20" i="23"/>
  <c r="F20" i="23"/>
  <c r="E20" i="23"/>
  <c r="D20" i="23"/>
  <c r="C20" i="23"/>
  <c r="N19" i="23"/>
  <c r="M19" i="23"/>
  <c r="I19" i="23"/>
  <c r="H19" i="23"/>
  <c r="G19" i="23"/>
  <c r="F19" i="23"/>
  <c r="E19" i="23"/>
  <c r="D19" i="23"/>
  <c r="C19" i="23"/>
  <c r="M4" i="23"/>
  <c r="L20" i="22"/>
  <c r="K20" i="22"/>
  <c r="J20" i="22"/>
  <c r="I20" i="22"/>
  <c r="H20" i="22"/>
  <c r="G20" i="22"/>
  <c r="F20" i="22"/>
  <c r="E20" i="22"/>
  <c r="D20" i="22"/>
  <c r="C20" i="22"/>
  <c r="N19" i="22"/>
  <c r="M19" i="22"/>
  <c r="I19" i="22"/>
  <c r="H19" i="22"/>
  <c r="G19" i="22"/>
  <c r="F19" i="22"/>
  <c r="E19" i="22"/>
  <c r="D19" i="22"/>
  <c r="C19" i="22"/>
  <c r="M4" i="22"/>
  <c r="L20" i="21"/>
  <c r="K20" i="21"/>
  <c r="J20" i="21"/>
  <c r="I20" i="21"/>
  <c r="H20" i="21"/>
  <c r="G20" i="21"/>
  <c r="F20" i="21"/>
  <c r="E20" i="21"/>
  <c r="D20" i="21"/>
  <c r="C20" i="21"/>
  <c r="N19" i="21"/>
  <c r="I19" i="21"/>
  <c r="H19" i="21"/>
  <c r="G19" i="21"/>
  <c r="F19" i="21"/>
  <c r="E19" i="21"/>
  <c r="D19" i="21"/>
  <c r="C19" i="21"/>
  <c r="M4" i="21"/>
  <c r="M19" i="21" s="1"/>
  <c r="L19" i="20"/>
  <c r="K19" i="20"/>
  <c r="J19" i="20"/>
  <c r="I19" i="20"/>
  <c r="H19" i="20"/>
  <c r="G19" i="20"/>
  <c r="F19" i="20"/>
  <c r="E19" i="20"/>
  <c r="D19" i="20"/>
  <c r="C19" i="20"/>
  <c r="N18" i="20"/>
  <c r="I18" i="20"/>
  <c r="H18" i="20"/>
  <c r="G18" i="20"/>
  <c r="F18" i="20"/>
  <c r="E18" i="20"/>
  <c r="D18" i="20"/>
  <c r="C18" i="20"/>
  <c r="M4" i="20"/>
  <c r="M18" i="20" s="1"/>
  <c r="L19" i="19"/>
  <c r="K19" i="19"/>
  <c r="J19" i="19"/>
  <c r="I19" i="19"/>
  <c r="H19" i="19"/>
  <c r="G19" i="19"/>
  <c r="F19" i="19"/>
  <c r="E19" i="19"/>
  <c r="D19" i="19"/>
  <c r="C19" i="19"/>
  <c r="N18" i="19"/>
  <c r="I18" i="19"/>
  <c r="H18" i="19"/>
  <c r="G18" i="19"/>
  <c r="F18" i="19"/>
  <c r="E18" i="19"/>
  <c r="D18" i="19"/>
  <c r="C18" i="19"/>
  <c r="M5" i="19"/>
  <c r="M18" i="19" s="1"/>
  <c r="L19" i="18"/>
  <c r="K19" i="18"/>
  <c r="J19" i="18"/>
  <c r="I19" i="18"/>
  <c r="H19" i="18"/>
  <c r="G19" i="18"/>
  <c r="F19" i="18"/>
  <c r="E19" i="18"/>
  <c r="D19" i="18"/>
  <c r="C19" i="18"/>
  <c r="N18" i="18"/>
  <c r="I18" i="18"/>
  <c r="H18" i="18"/>
  <c r="G18" i="18"/>
  <c r="F18" i="18"/>
  <c r="E18" i="18"/>
  <c r="D18" i="18"/>
  <c r="C18" i="18"/>
  <c r="M5" i="18"/>
  <c r="M18" i="18" s="1"/>
  <c r="L19" i="17"/>
  <c r="K19" i="17"/>
  <c r="J19" i="17"/>
  <c r="I19" i="17"/>
  <c r="H19" i="17"/>
  <c r="G19" i="17"/>
  <c r="F19" i="17"/>
  <c r="E19" i="17"/>
  <c r="D19" i="17"/>
  <c r="C19" i="17"/>
  <c r="N18" i="17"/>
  <c r="M18" i="17"/>
  <c r="I18" i="17"/>
  <c r="H18" i="17"/>
  <c r="G18" i="17"/>
  <c r="F18" i="17"/>
  <c r="E18" i="17"/>
  <c r="D18" i="17"/>
  <c r="C18" i="17"/>
  <c r="M4" i="17"/>
  <c r="L19" i="16"/>
  <c r="K19" i="16"/>
  <c r="J19" i="16"/>
  <c r="I19" i="16"/>
  <c r="H19" i="16"/>
  <c r="G19" i="16"/>
  <c r="F19" i="16"/>
  <c r="E19" i="16"/>
  <c r="D19" i="16"/>
  <c r="C19" i="16"/>
  <c r="N18" i="16"/>
  <c r="M18" i="16"/>
  <c r="I18" i="16"/>
  <c r="H18" i="16"/>
  <c r="G18" i="16"/>
  <c r="F18" i="16"/>
  <c r="E18" i="16"/>
  <c r="D18" i="16"/>
  <c r="C18" i="16"/>
  <c r="M4" i="16"/>
  <c r="L19" i="15"/>
  <c r="K19" i="15"/>
  <c r="J19" i="15"/>
  <c r="I19" i="15"/>
  <c r="H19" i="15"/>
  <c r="G19" i="15"/>
  <c r="F19" i="15"/>
  <c r="E19" i="15"/>
  <c r="D19" i="15"/>
  <c r="C19" i="15"/>
  <c r="N18" i="15"/>
  <c r="I18" i="15"/>
  <c r="H18" i="15"/>
  <c r="G18" i="15"/>
  <c r="F18" i="15"/>
  <c r="E18" i="15"/>
  <c r="D18" i="15"/>
  <c r="C18" i="15"/>
  <c r="M4" i="15"/>
  <c r="M18" i="15" s="1"/>
  <c r="L19" i="14"/>
  <c r="K19" i="14"/>
  <c r="J19" i="14"/>
  <c r="I19" i="14"/>
  <c r="H19" i="14"/>
  <c r="G19" i="14"/>
  <c r="F19" i="14"/>
  <c r="E19" i="14"/>
  <c r="D19" i="14"/>
  <c r="C19" i="14"/>
  <c r="N18" i="14"/>
  <c r="I18" i="14"/>
  <c r="H18" i="14"/>
  <c r="G18" i="14"/>
  <c r="F18" i="14"/>
  <c r="E18" i="14"/>
  <c r="D18" i="14"/>
  <c r="C18" i="14"/>
  <c r="M4" i="14"/>
  <c r="M18" i="14" s="1"/>
  <c r="L19" i="13"/>
  <c r="K19" i="13"/>
  <c r="J19" i="13"/>
  <c r="I19" i="13"/>
  <c r="H19" i="13"/>
  <c r="G19" i="13"/>
  <c r="F19" i="13"/>
  <c r="E19" i="13"/>
  <c r="D19" i="13"/>
  <c r="C19" i="13"/>
  <c r="N18" i="13"/>
  <c r="I18" i="13"/>
  <c r="H18" i="13"/>
  <c r="G18" i="13"/>
  <c r="F18" i="13"/>
  <c r="E18" i="13"/>
  <c r="D18" i="13"/>
  <c r="C18" i="13"/>
  <c r="M4" i="13"/>
  <c r="M18" i="13" s="1"/>
  <c r="L19" i="12"/>
  <c r="K19" i="12"/>
  <c r="J19" i="12"/>
  <c r="I19" i="12"/>
  <c r="H19" i="12"/>
  <c r="G19" i="12"/>
  <c r="F19" i="12"/>
  <c r="E19" i="12"/>
  <c r="D19" i="12"/>
  <c r="C19" i="12"/>
  <c r="N18" i="12"/>
  <c r="I18" i="12"/>
  <c r="H18" i="12"/>
  <c r="G18" i="12"/>
  <c r="F18" i="12"/>
  <c r="E18" i="12"/>
  <c r="D18" i="12"/>
  <c r="C18" i="12"/>
  <c r="M4" i="12"/>
  <c r="M18" i="12" s="1"/>
  <c r="L19" i="11"/>
  <c r="K19" i="11"/>
  <c r="J19" i="11"/>
  <c r="I19" i="11"/>
  <c r="H19" i="11"/>
  <c r="G19" i="11"/>
  <c r="F19" i="11"/>
  <c r="E19" i="11"/>
  <c r="D19" i="11"/>
  <c r="C19" i="11"/>
  <c r="N18" i="11"/>
  <c r="I18" i="11"/>
  <c r="H18" i="11"/>
  <c r="G18" i="11"/>
  <c r="F18" i="11"/>
  <c r="E18" i="11"/>
  <c r="D18" i="11"/>
  <c r="C18" i="11"/>
  <c r="M4" i="11"/>
  <c r="M18" i="11" s="1"/>
  <c r="L19" i="10"/>
  <c r="K19" i="10"/>
  <c r="J19" i="10"/>
  <c r="I19" i="10"/>
  <c r="H19" i="10"/>
  <c r="G19" i="10"/>
  <c r="F19" i="10"/>
  <c r="E19" i="10"/>
  <c r="D19" i="10"/>
  <c r="C19" i="10"/>
  <c r="N18" i="10"/>
  <c r="I18" i="10"/>
  <c r="H18" i="10"/>
  <c r="G18" i="10"/>
  <c r="F18" i="10"/>
  <c r="E18" i="10"/>
  <c r="D18" i="10"/>
  <c r="C18" i="10"/>
  <c r="M4" i="10"/>
  <c r="M18" i="10" s="1"/>
  <c r="L19" i="9"/>
  <c r="K19" i="9"/>
  <c r="J19" i="9"/>
  <c r="I19" i="9"/>
  <c r="H19" i="9"/>
  <c r="G19" i="9"/>
  <c r="F19" i="9"/>
  <c r="E19" i="9"/>
  <c r="D19" i="9"/>
  <c r="C19" i="9"/>
  <c r="N18" i="9"/>
  <c r="I18" i="9"/>
  <c r="H18" i="9"/>
  <c r="G18" i="9"/>
  <c r="F18" i="9"/>
  <c r="E18" i="9"/>
  <c r="D18" i="9"/>
  <c r="C18" i="9"/>
  <c r="M4" i="9"/>
  <c r="M18" i="9" s="1"/>
  <c r="L19" i="8"/>
  <c r="K19" i="8"/>
  <c r="J19" i="8"/>
  <c r="I19" i="8"/>
  <c r="H19" i="8"/>
  <c r="G19" i="8"/>
  <c r="F19" i="8"/>
  <c r="E19" i="8"/>
  <c r="D19" i="8"/>
  <c r="C19" i="8"/>
  <c r="N18" i="8"/>
  <c r="I18" i="8"/>
  <c r="H18" i="8"/>
  <c r="G18" i="8"/>
  <c r="F18" i="8"/>
  <c r="E18" i="8"/>
  <c r="D18" i="8"/>
  <c r="C18" i="8"/>
  <c r="M4" i="8"/>
  <c r="M18" i="8" s="1"/>
  <c r="L19" i="7"/>
  <c r="K19" i="7"/>
  <c r="J19" i="7"/>
  <c r="I19" i="7"/>
  <c r="H19" i="7"/>
  <c r="G19" i="7"/>
  <c r="F19" i="7"/>
  <c r="E19" i="7"/>
  <c r="D19" i="7"/>
  <c r="C19" i="7"/>
  <c r="N18" i="7"/>
  <c r="I18" i="7"/>
  <c r="H18" i="7"/>
  <c r="G18" i="7"/>
  <c r="F18" i="7"/>
  <c r="E18" i="7"/>
  <c r="D18" i="7"/>
  <c r="C18" i="7"/>
  <c r="M4" i="7"/>
  <c r="M18" i="7" s="1"/>
  <c r="L19" i="6"/>
  <c r="K19" i="6"/>
  <c r="J19" i="6"/>
  <c r="I19" i="6"/>
  <c r="H19" i="6"/>
  <c r="G19" i="6"/>
  <c r="F19" i="6"/>
  <c r="E19" i="6"/>
  <c r="D19" i="6"/>
  <c r="C19" i="6"/>
  <c r="N18" i="6"/>
  <c r="I18" i="6"/>
  <c r="H18" i="6"/>
  <c r="G18" i="6"/>
  <c r="F18" i="6"/>
  <c r="E18" i="6"/>
  <c r="D18" i="6"/>
  <c r="C18" i="6"/>
  <c r="M4" i="6"/>
  <c r="M18" i="6" s="1"/>
  <c r="L19" i="5"/>
  <c r="K19" i="5"/>
  <c r="J19" i="5"/>
  <c r="I19" i="5"/>
  <c r="H19" i="5"/>
  <c r="G19" i="5"/>
  <c r="F19" i="5"/>
  <c r="E19" i="5"/>
  <c r="D19" i="5"/>
  <c r="C19" i="5"/>
  <c r="N18" i="5"/>
  <c r="M18" i="5"/>
  <c r="I18" i="5"/>
  <c r="H18" i="5"/>
  <c r="G18" i="5"/>
  <c r="F18" i="5"/>
  <c r="E18" i="5"/>
  <c r="D18" i="5"/>
  <c r="C18" i="5"/>
  <c r="M4" i="5"/>
  <c r="L18" i="4"/>
  <c r="K18" i="4"/>
  <c r="J18" i="4"/>
  <c r="I18" i="4"/>
  <c r="H18" i="4"/>
  <c r="G18" i="4"/>
  <c r="F18" i="4"/>
  <c r="E18" i="4"/>
  <c r="D18" i="4"/>
  <c r="C18" i="4"/>
  <c r="N17" i="4"/>
  <c r="I17" i="4"/>
  <c r="H17" i="4"/>
  <c r="G17" i="4"/>
  <c r="F17" i="4"/>
  <c r="E17" i="4"/>
  <c r="D17" i="4"/>
  <c r="C17" i="4"/>
  <c r="M4" i="4"/>
  <c r="M17" i="4" s="1"/>
  <c r="L18" i="3"/>
  <c r="K18" i="3"/>
  <c r="J18" i="3"/>
  <c r="I18" i="3"/>
  <c r="H18" i="3"/>
  <c r="G18" i="3"/>
  <c r="F18" i="3"/>
  <c r="E18" i="3"/>
  <c r="D18" i="3"/>
  <c r="C18" i="3"/>
  <c r="N17" i="3"/>
  <c r="I17" i="3"/>
  <c r="H17" i="3"/>
  <c r="G17" i="3"/>
  <c r="F17" i="3"/>
  <c r="E17" i="3"/>
  <c r="D17" i="3"/>
  <c r="C17" i="3"/>
  <c r="M4" i="3"/>
  <c r="M17" i="3" s="1"/>
  <c r="L18" i="2"/>
  <c r="K18" i="2"/>
  <c r="J18" i="2"/>
  <c r="I18" i="2"/>
  <c r="H18" i="2"/>
  <c r="G18" i="2"/>
  <c r="F18" i="2"/>
  <c r="E18" i="2"/>
  <c r="D18" i="2"/>
  <c r="C18" i="2"/>
  <c r="N17" i="2"/>
  <c r="I17" i="2"/>
  <c r="H17" i="2"/>
  <c r="G17" i="2"/>
  <c r="F17" i="2"/>
  <c r="E17" i="2"/>
  <c r="D17" i="2"/>
  <c r="C17" i="2"/>
  <c r="M4" i="2"/>
  <c r="M17" i="2" s="1"/>
  <c r="M7" i="1"/>
  <c r="L15" i="1" l="1"/>
  <c r="K15" i="1"/>
  <c r="J15" i="1"/>
  <c r="I15" i="1"/>
  <c r="H15" i="1"/>
  <c r="G15" i="1"/>
  <c r="F15" i="1"/>
  <c r="E15" i="1"/>
  <c r="D15" i="1"/>
  <c r="C15" i="1"/>
  <c r="N14" i="1"/>
  <c r="I14" i="1"/>
  <c r="H14" i="1"/>
  <c r="G14" i="1"/>
  <c r="F14" i="1"/>
  <c r="E14" i="1"/>
  <c r="D14" i="1"/>
  <c r="C14" i="1"/>
  <c r="M14" i="1"/>
</calcChain>
</file>

<file path=xl/sharedStrings.xml><?xml version="1.0" encoding="utf-8"?>
<sst xmlns="http://schemas.openxmlformats.org/spreadsheetml/2006/main" count="1289" uniqueCount="33">
  <si>
    <t>Update</t>
  </si>
  <si>
    <t>Call</t>
  </si>
  <si>
    <t>Total</t>
  </si>
  <si>
    <t>DXCC</t>
  </si>
  <si>
    <t>Active?</t>
  </si>
  <si>
    <t>Notes</t>
  </si>
  <si>
    <t>AVERAGES</t>
  </si>
  <si>
    <t>PARTICIPATION</t>
  </si>
  <si>
    <t>G3WGV</t>
  </si>
  <si>
    <t>G4SND</t>
  </si>
  <si>
    <t>G0ORC</t>
  </si>
  <si>
    <t>G3VGZ</t>
  </si>
  <si>
    <t>G8AJM</t>
  </si>
  <si>
    <t>GM3YOR</t>
  </si>
  <si>
    <t>G3SWH</t>
  </si>
  <si>
    <t>G4DDL</t>
  </si>
  <si>
    <t>G3TBK</t>
  </si>
  <si>
    <t>G4FJW</t>
  </si>
  <si>
    <t>G3SZG</t>
  </si>
  <si>
    <t>M0NGN</t>
  </si>
  <si>
    <t>G5LP</t>
  </si>
  <si>
    <t>G3VYI</t>
  </si>
  <si>
    <t>MD0CCE</t>
  </si>
  <si>
    <t>G4IIY</t>
  </si>
  <si>
    <t>Antennas down</t>
  </si>
  <si>
    <t>No</t>
  </si>
  <si>
    <t>Florida to end April approx</t>
  </si>
  <si>
    <t>Antennas down due storms</t>
  </si>
  <si>
    <t>In USA</t>
  </si>
  <si>
    <t>GM0OPS</t>
  </si>
  <si>
    <t>Clublog</t>
  </si>
  <si>
    <t>Future of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</si>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</sst>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center"/>
    </xf>
    <xf numFmtId="1" fontId="1" fillId="0" borderId="0" xfId="1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16" fontId="2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/>
    <xf numFmtId="0" fontId="2" fillId="0" borderId="0" xfId="0" applyFont="1"/>
    <xf numFmtId="1" fontId="2" fillId="0" borderId="0" xfId="0" applyNumberFormat="1" applyFont="1"/>
    <xf numFmtId="9" fontId="2" fillId="0" borderId="0" xfId="2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43" fontId="2" fillId="0" borderId="0" xfId="1"/>
    <xf numFmtId="43" fontId="0" fillId="0" borderId="0" xfId="0" applyNumberFormat="1"/>
    <xf numFmtId="0" fontId="0" fillId="0" borderId="0" xfId="0" applyAlignment="1">
      <alignment horizontal="center"/>
    </xf>
    <xf numFmtId="10" fontId="2" fillId="0" borderId="0" xfId="2" applyNumberForma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5"/>
  <sheetViews>
    <sheetView workbookViewId="0">
      <selection activeCell="M28" sqref="M28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44570</v>
      </c>
      <c r="B2" t="s">
        <v>16</v>
      </c>
      <c r="C2">
        <v>19</v>
      </c>
      <c r="D2">
        <v>41</v>
      </c>
      <c r="E2">
        <v>60</v>
      </c>
      <c r="F2">
        <v>21</v>
      </c>
      <c r="G2">
        <v>58</v>
      </c>
      <c r="H2">
        <v>45</v>
      </c>
      <c r="I2">
        <v>34</v>
      </c>
      <c r="J2">
        <v>4</v>
      </c>
      <c r="K2">
        <v>1</v>
      </c>
      <c r="L2">
        <v>0</v>
      </c>
      <c r="M2">
        <v>283</v>
      </c>
      <c r="N2">
        <v>93</v>
      </c>
      <c r="O2" s="8"/>
      <c r="P2" s="9"/>
    </row>
    <row r="3" spans="1:16" x14ac:dyDescent="0.2">
      <c r="A3" s="7">
        <v>44570</v>
      </c>
      <c r="B3" t="s">
        <v>12</v>
      </c>
      <c r="C3">
        <v>19</v>
      </c>
      <c r="D3">
        <v>31</v>
      </c>
      <c r="E3">
        <v>41</v>
      </c>
      <c r="F3">
        <v>16</v>
      </c>
      <c r="G3">
        <v>33</v>
      </c>
      <c r="H3">
        <v>14</v>
      </c>
      <c r="I3">
        <v>16</v>
      </c>
      <c r="J3">
        <v>2</v>
      </c>
      <c r="K3">
        <v>1</v>
      </c>
      <c r="L3">
        <v>0</v>
      </c>
      <c r="M3">
        <v>173</v>
      </c>
      <c r="N3">
        <v>67</v>
      </c>
      <c r="O3" s="8"/>
      <c r="P3" s="9"/>
    </row>
    <row r="4" spans="1:16" x14ac:dyDescent="0.2">
      <c r="A4" s="7">
        <v>44570</v>
      </c>
      <c r="B4" t="s">
        <v>10</v>
      </c>
      <c r="C4">
        <v>0</v>
      </c>
      <c r="D4">
        <v>28</v>
      </c>
      <c r="E4">
        <v>33</v>
      </c>
      <c r="F4">
        <v>8</v>
      </c>
      <c r="G4">
        <v>37</v>
      </c>
      <c r="H4">
        <v>7</v>
      </c>
      <c r="I4">
        <v>9</v>
      </c>
      <c r="J4">
        <v>1</v>
      </c>
      <c r="K4">
        <v>0</v>
      </c>
      <c r="L4">
        <v>0</v>
      </c>
      <c r="M4">
        <v>123</v>
      </c>
      <c r="N4">
        <v>55</v>
      </c>
      <c r="O4" s="8"/>
      <c r="P4" s="9"/>
    </row>
    <row r="5" spans="1:16" x14ac:dyDescent="0.2">
      <c r="A5" s="7">
        <v>44570</v>
      </c>
      <c r="B5" t="s">
        <v>14</v>
      </c>
      <c r="C5">
        <v>3</v>
      </c>
      <c r="D5">
        <v>18</v>
      </c>
      <c r="E5">
        <v>28</v>
      </c>
      <c r="F5">
        <v>12</v>
      </c>
      <c r="G5">
        <v>18</v>
      </c>
      <c r="H5">
        <v>22</v>
      </c>
      <c r="I5">
        <v>14</v>
      </c>
      <c r="J5">
        <v>3</v>
      </c>
      <c r="K5">
        <v>5</v>
      </c>
      <c r="L5">
        <v>0</v>
      </c>
      <c r="M5">
        <v>123</v>
      </c>
      <c r="N5">
        <v>58</v>
      </c>
      <c r="O5" s="8"/>
      <c r="P5" s="9"/>
    </row>
    <row r="6" spans="1:16" x14ac:dyDescent="0.2">
      <c r="A6" s="7">
        <v>44570</v>
      </c>
      <c r="B6" t="s">
        <v>13</v>
      </c>
      <c r="C6">
        <v>5</v>
      </c>
      <c r="D6">
        <v>12</v>
      </c>
      <c r="E6">
        <v>15</v>
      </c>
      <c r="F6">
        <v>3</v>
      </c>
      <c r="G6">
        <v>9</v>
      </c>
      <c r="H6">
        <v>13</v>
      </c>
      <c r="I6">
        <v>15</v>
      </c>
      <c r="J6">
        <v>2</v>
      </c>
      <c r="K6">
        <v>0</v>
      </c>
      <c r="L6">
        <v>0</v>
      </c>
      <c r="M6">
        <v>74</v>
      </c>
      <c r="N6">
        <v>47</v>
      </c>
      <c r="O6" s="8"/>
      <c r="P6" s="9"/>
    </row>
    <row r="7" spans="1:16" x14ac:dyDescent="0.2">
      <c r="A7" s="7">
        <v>44570</v>
      </c>
      <c r="B7" t="s">
        <v>8</v>
      </c>
      <c r="C7">
        <v>11</v>
      </c>
      <c r="D7">
        <v>13</v>
      </c>
      <c r="E7">
        <v>15</v>
      </c>
      <c r="F7">
        <v>6</v>
      </c>
      <c r="G7">
        <v>9</v>
      </c>
      <c r="H7">
        <v>6</v>
      </c>
      <c r="I7">
        <v>4</v>
      </c>
      <c r="J7">
        <v>0</v>
      </c>
      <c r="K7">
        <v>0</v>
      </c>
      <c r="L7">
        <v>0</v>
      </c>
      <c r="M7">
        <f>SUM(C7:L7)</f>
        <v>64</v>
      </c>
      <c r="N7">
        <v>40</v>
      </c>
      <c r="O7" s="8"/>
      <c r="P7" s="9"/>
    </row>
    <row r="8" spans="1:16" x14ac:dyDescent="0.2">
      <c r="A8" s="7">
        <v>44570</v>
      </c>
      <c r="B8" t="s">
        <v>15</v>
      </c>
      <c r="C8">
        <v>2</v>
      </c>
      <c r="D8">
        <v>9</v>
      </c>
      <c r="E8">
        <v>16</v>
      </c>
      <c r="F8">
        <v>4</v>
      </c>
      <c r="G8">
        <v>15</v>
      </c>
      <c r="H8">
        <v>7</v>
      </c>
      <c r="I8">
        <v>3</v>
      </c>
      <c r="J8">
        <v>0</v>
      </c>
      <c r="K8">
        <v>1</v>
      </c>
      <c r="L8">
        <v>0</v>
      </c>
      <c r="M8">
        <v>57</v>
      </c>
      <c r="N8">
        <v>29</v>
      </c>
      <c r="O8" s="8"/>
      <c r="P8" s="9"/>
    </row>
    <row r="9" spans="1:16" x14ac:dyDescent="0.2">
      <c r="A9" s="7">
        <v>44570</v>
      </c>
      <c r="B9" t="s">
        <v>17</v>
      </c>
      <c r="C9">
        <v>0</v>
      </c>
      <c r="D9">
        <v>0</v>
      </c>
      <c r="E9">
        <v>35</v>
      </c>
      <c r="F9">
        <v>3</v>
      </c>
      <c r="G9">
        <v>1</v>
      </c>
      <c r="H9">
        <v>0</v>
      </c>
      <c r="I9">
        <v>8</v>
      </c>
      <c r="J9">
        <v>0</v>
      </c>
      <c r="K9">
        <v>4</v>
      </c>
      <c r="L9">
        <v>0</v>
      </c>
      <c r="M9">
        <v>51</v>
      </c>
      <c r="N9">
        <v>41</v>
      </c>
      <c r="O9" s="8"/>
      <c r="P9" s="9"/>
    </row>
    <row r="10" spans="1:16" x14ac:dyDescent="0.2">
      <c r="A10" s="7">
        <v>44570</v>
      </c>
      <c r="B10" t="s">
        <v>9</v>
      </c>
      <c r="C10">
        <v>6</v>
      </c>
      <c r="D10">
        <v>5</v>
      </c>
      <c r="E10">
        <v>5</v>
      </c>
      <c r="F10">
        <v>2</v>
      </c>
      <c r="G10">
        <v>6</v>
      </c>
      <c r="H10">
        <v>8</v>
      </c>
      <c r="I10">
        <v>1</v>
      </c>
      <c r="J10">
        <v>0</v>
      </c>
      <c r="K10">
        <v>0</v>
      </c>
      <c r="L10">
        <v>0</v>
      </c>
      <c r="M10">
        <v>33</v>
      </c>
      <c r="N10">
        <v>33</v>
      </c>
      <c r="O10" s="8"/>
      <c r="P10" s="9"/>
    </row>
    <row r="11" spans="1:16" x14ac:dyDescent="0.2">
      <c r="A11" s="7">
        <v>44570</v>
      </c>
      <c r="B11" t="s">
        <v>19</v>
      </c>
      <c r="C11">
        <v>0</v>
      </c>
      <c r="D11">
        <v>0</v>
      </c>
      <c r="E11">
        <v>5</v>
      </c>
      <c r="F11">
        <v>1</v>
      </c>
      <c r="G11">
        <v>13</v>
      </c>
      <c r="H11">
        <v>2</v>
      </c>
      <c r="I11">
        <v>0</v>
      </c>
      <c r="J11">
        <v>0</v>
      </c>
      <c r="K11">
        <v>0</v>
      </c>
      <c r="L11">
        <v>0</v>
      </c>
      <c r="M11">
        <v>21</v>
      </c>
      <c r="N11">
        <v>18</v>
      </c>
      <c r="O11" s="8"/>
      <c r="P11" s="9"/>
    </row>
    <row r="12" spans="1:16" x14ac:dyDescent="0.2">
      <c r="A12" s="7">
        <v>44570</v>
      </c>
      <c r="B12" t="s">
        <v>11</v>
      </c>
      <c r="C12">
        <v>0</v>
      </c>
      <c r="D12">
        <v>7</v>
      </c>
      <c r="E12">
        <v>2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9</v>
      </c>
      <c r="N12">
        <v>7</v>
      </c>
      <c r="O12" s="8"/>
      <c r="P12" s="9"/>
    </row>
    <row r="13" spans="1:16" x14ac:dyDescent="0.2">
      <c r="A13" s="7">
        <v>44570</v>
      </c>
      <c r="B13" t="s">
        <v>18</v>
      </c>
      <c r="C13">
        <v>0</v>
      </c>
      <c r="D13">
        <v>8</v>
      </c>
      <c r="E13">
        <v>0</v>
      </c>
      <c r="F13">
        <v>0</v>
      </c>
      <c r="G13">
        <v>0</v>
      </c>
      <c r="H13">
        <v>0</v>
      </c>
      <c r="I13">
        <v>1</v>
      </c>
      <c r="J13">
        <v>0</v>
      </c>
      <c r="K13">
        <v>0</v>
      </c>
      <c r="L13">
        <v>0</v>
      </c>
      <c r="M13">
        <v>9</v>
      </c>
      <c r="N13">
        <v>9</v>
      </c>
      <c r="O13" s="8"/>
      <c r="P13" s="9"/>
    </row>
    <row r="14" spans="1:16" x14ac:dyDescent="0.2">
      <c r="A14" s="10" t="s">
        <v>6</v>
      </c>
      <c r="B14" s="10"/>
      <c r="C14" s="11">
        <f t="shared" ref="C14:I14" si="0">AVERAGEIF(C2:C13,"&gt;0")</f>
        <v>9.2857142857142865</v>
      </c>
      <c r="D14" s="11">
        <f t="shared" si="0"/>
        <v>17.2</v>
      </c>
      <c r="E14" s="11">
        <f t="shared" si="0"/>
        <v>23.181818181818183</v>
      </c>
      <c r="F14" s="11">
        <f t="shared" si="0"/>
        <v>7.6</v>
      </c>
      <c r="G14" s="11">
        <f t="shared" si="0"/>
        <v>19.899999999999999</v>
      </c>
      <c r="H14" s="11">
        <f t="shared" si="0"/>
        <v>13.777777777777779</v>
      </c>
      <c r="I14" s="11">
        <f t="shared" si="0"/>
        <v>10.5</v>
      </c>
      <c r="J14" s="11">
        <v>0</v>
      </c>
      <c r="K14" s="11">
        <v>0</v>
      </c>
      <c r="L14" s="11">
        <v>0</v>
      </c>
      <c r="M14" s="11">
        <f>AVERAGEIF(M2:M13,"&gt;0")</f>
        <v>85</v>
      </c>
      <c r="N14" s="11">
        <f>AVERAGEIF(N2:N13,"&gt;0")</f>
        <v>41.416666666666664</v>
      </c>
      <c r="O14" s="8"/>
      <c r="P14" s="9"/>
    </row>
    <row r="15" spans="1:16" x14ac:dyDescent="0.2">
      <c r="A15" s="10" t="s">
        <v>7</v>
      </c>
      <c r="B15" s="10"/>
      <c r="C15" s="12">
        <f t="shared" ref="C15:L15" si="1">COUNTIF(C2:C13,"&gt;0")/COUNTA(C2:C13)</f>
        <v>0.58333333333333337</v>
      </c>
      <c r="D15" s="12">
        <f t="shared" si="1"/>
        <v>0.83333333333333337</v>
      </c>
      <c r="E15" s="12">
        <f t="shared" si="1"/>
        <v>0.91666666666666663</v>
      </c>
      <c r="F15" s="12">
        <f t="shared" si="1"/>
        <v>0.83333333333333337</v>
      </c>
      <c r="G15" s="12">
        <f t="shared" si="1"/>
        <v>0.83333333333333337</v>
      </c>
      <c r="H15" s="12">
        <f t="shared" si="1"/>
        <v>0.75</v>
      </c>
      <c r="I15" s="12">
        <f t="shared" si="1"/>
        <v>0.83333333333333337</v>
      </c>
      <c r="J15" s="12">
        <f t="shared" si="1"/>
        <v>0.41666666666666669</v>
      </c>
      <c r="K15" s="12">
        <f t="shared" si="1"/>
        <v>0.41666666666666669</v>
      </c>
      <c r="L15" s="12">
        <f t="shared" si="1"/>
        <v>0</v>
      </c>
      <c r="M15" s="10"/>
      <c r="N15" s="10"/>
      <c r="O15" s="8"/>
      <c r="P15" s="9"/>
    </row>
    <row r="16" spans="1:16" x14ac:dyDescent="0.2">
      <c r="A16" s="13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4"/>
    </row>
    <row r="17" spans="7:15" x14ac:dyDescent="0.2">
      <c r="O17" s="14"/>
    </row>
    <row r="18" spans="7:15" x14ac:dyDescent="0.2">
      <c r="O18" s="14"/>
    </row>
    <row r="19" spans="7:15" x14ac:dyDescent="0.2">
      <c r="G19" s="15"/>
      <c r="O19" s="14"/>
    </row>
    <row r="20" spans="7:15" x14ac:dyDescent="0.2">
      <c r="O20" s="14"/>
    </row>
    <row r="21" spans="7:15" x14ac:dyDescent="0.2">
      <c r="O21" s="14"/>
    </row>
    <row r="22" spans="7:15" x14ac:dyDescent="0.2">
      <c r="G22" s="16"/>
      <c r="O22" s="14"/>
    </row>
    <row r="23" spans="7:15" x14ac:dyDescent="0.2">
      <c r="O23" s="14"/>
    </row>
    <row r="24" spans="7:15" x14ac:dyDescent="0.2">
      <c r="O24" s="14"/>
    </row>
    <row r="25" spans="7:15" x14ac:dyDescent="0.2">
      <c r="O25" s="14"/>
    </row>
    <row r="26" spans="7:15" x14ac:dyDescent="0.2">
      <c r="O26" s="14"/>
    </row>
    <row r="27" spans="7:15" x14ac:dyDescent="0.2">
      <c r="O27" s="14"/>
    </row>
    <row r="28" spans="7:15" x14ac:dyDescent="0.2">
      <c r="O28" s="14"/>
    </row>
    <row r="29" spans="7:15" x14ac:dyDescent="0.2">
      <c r="O29" s="14"/>
    </row>
    <row r="30" spans="7:15" x14ac:dyDescent="0.2">
      <c r="O30" s="14"/>
    </row>
    <row r="31" spans="7:15" x14ac:dyDescent="0.2">
      <c r="O31" s="14"/>
    </row>
    <row r="32" spans="7:15" x14ac:dyDescent="0.2">
      <c r="O32" s="14"/>
    </row>
    <row r="33" spans="15:17" x14ac:dyDescent="0.2">
      <c r="O33" s="14"/>
    </row>
    <row r="34" spans="15:17" x14ac:dyDescent="0.2">
      <c r="O34" s="17"/>
    </row>
    <row r="35" spans="15:17" x14ac:dyDescent="0.2">
      <c r="O35" s="17"/>
    </row>
    <row r="36" spans="15:17" x14ac:dyDescent="0.2">
      <c r="O36" s="17"/>
    </row>
    <row r="45" spans="15:17" x14ac:dyDescent="0.2">
      <c r="Q45" s="18"/>
    </row>
  </sheetData>
  <sortState xmlns:xlrd2="http://schemas.microsoft.com/office/spreadsheetml/2017/richdata2" ref="A2:N13">
    <sortCondition descending="1" ref="M2:M13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72EA4-6DA9-4830-A000-DF913658C2EF}">
  <dimension ref="A1:Q49"/>
  <sheetViews>
    <sheetView workbookViewId="0">
      <selection activeCell="M4" sqref="M4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23.1406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44633</v>
      </c>
      <c r="B2" t="s">
        <v>16</v>
      </c>
      <c r="C2">
        <v>42</v>
      </c>
      <c r="D2">
        <v>74</v>
      </c>
      <c r="E2">
        <v>112</v>
      </c>
      <c r="F2">
        <v>72</v>
      </c>
      <c r="G2">
        <v>131</v>
      </c>
      <c r="H2">
        <v>113</v>
      </c>
      <c r="I2">
        <v>136</v>
      </c>
      <c r="J2">
        <v>81</v>
      </c>
      <c r="K2">
        <v>81</v>
      </c>
      <c r="L2">
        <v>2</v>
      </c>
      <c r="M2">
        <v>844</v>
      </c>
      <c r="N2">
        <v>167</v>
      </c>
      <c r="O2" s="8"/>
      <c r="P2" s="9"/>
    </row>
    <row r="3" spans="1:16" x14ac:dyDescent="0.2">
      <c r="A3" s="7">
        <v>44626</v>
      </c>
      <c r="B3" t="s">
        <v>20</v>
      </c>
      <c r="C3">
        <v>36</v>
      </c>
      <c r="D3">
        <v>72</v>
      </c>
      <c r="E3">
        <v>102</v>
      </c>
      <c r="F3">
        <v>71</v>
      </c>
      <c r="G3">
        <v>116</v>
      </c>
      <c r="H3">
        <v>122</v>
      </c>
      <c r="I3">
        <v>130</v>
      </c>
      <c r="J3">
        <v>72</v>
      </c>
      <c r="K3">
        <v>79</v>
      </c>
      <c r="L3">
        <v>1</v>
      </c>
      <c r="M3">
        <v>801</v>
      </c>
      <c r="N3">
        <v>163</v>
      </c>
      <c r="O3" s="8"/>
      <c r="P3" s="9"/>
    </row>
    <row r="4" spans="1:16" x14ac:dyDescent="0.2">
      <c r="A4" s="7">
        <v>44633</v>
      </c>
      <c r="B4" t="s">
        <v>8</v>
      </c>
      <c r="C4">
        <v>47</v>
      </c>
      <c r="D4">
        <v>57</v>
      </c>
      <c r="E4">
        <v>67</v>
      </c>
      <c r="F4">
        <v>48</v>
      </c>
      <c r="G4">
        <v>90</v>
      </c>
      <c r="H4">
        <v>52</v>
      </c>
      <c r="I4">
        <v>91</v>
      </c>
      <c r="J4">
        <v>44</v>
      </c>
      <c r="K4">
        <v>41</v>
      </c>
      <c r="L4">
        <v>0</v>
      </c>
      <c r="M4">
        <f>SUM(C4:L4)</f>
        <v>537</v>
      </c>
      <c r="N4">
        <v>143</v>
      </c>
      <c r="O4" s="8"/>
      <c r="P4" s="9"/>
    </row>
    <row r="5" spans="1:16" x14ac:dyDescent="0.2">
      <c r="A5" s="7">
        <v>44633</v>
      </c>
      <c r="B5" t="s">
        <v>12</v>
      </c>
      <c r="C5">
        <v>48</v>
      </c>
      <c r="D5">
        <v>54</v>
      </c>
      <c r="E5">
        <v>75</v>
      </c>
      <c r="F5">
        <v>45</v>
      </c>
      <c r="G5">
        <v>70</v>
      </c>
      <c r="H5">
        <v>55</v>
      </c>
      <c r="I5">
        <v>81</v>
      </c>
      <c r="J5">
        <v>39</v>
      </c>
      <c r="K5">
        <v>50</v>
      </c>
      <c r="L5">
        <v>0</v>
      </c>
      <c r="M5">
        <v>517</v>
      </c>
      <c r="N5">
        <v>142</v>
      </c>
      <c r="O5" s="8"/>
      <c r="P5" s="9"/>
    </row>
    <row r="6" spans="1:16" x14ac:dyDescent="0.2">
      <c r="A6" s="7">
        <v>44633</v>
      </c>
      <c r="B6" t="s">
        <v>14</v>
      </c>
      <c r="C6">
        <v>52</v>
      </c>
      <c r="D6">
        <v>43</v>
      </c>
      <c r="E6">
        <v>56</v>
      </c>
      <c r="F6">
        <v>22</v>
      </c>
      <c r="G6">
        <v>58</v>
      </c>
      <c r="H6">
        <v>45</v>
      </c>
      <c r="I6">
        <v>84</v>
      </c>
      <c r="J6">
        <v>23</v>
      </c>
      <c r="K6">
        <v>43</v>
      </c>
      <c r="L6">
        <v>0</v>
      </c>
      <c r="M6">
        <v>426</v>
      </c>
      <c r="N6">
        <v>119</v>
      </c>
      <c r="O6" s="8"/>
      <c r="P6" s="8"/>
    </row>
    <row r="7" spans="1:16" x14ac:dyDescent="0.2">
      <c r="A7" s="7">
        <v>44633</v>
      </c>
      <c r="B7" t="s">
        <v>13</v>
      </c>
      <c r="C7">
        <v>40</v>
      </c>
      <c r="D7">
        <v>31</v>
      </c>
      <c r="E7">
        <v>26</v>
      </c>
      <c r="F7">
        <v>23</v>
      </c>
      <c r="G7">
        <v>67</v>
      </c>
      <c r="H7">
        <v>44</v>
      </c>
      <c r="I7">
        <v>78</v>
      </c>
      <c r="J7">
        <v>36</v>
      </c>
      <c r="K7">
        <v>48</v>
      </c>
      <c r="L7">
        <v>0</v>
      </c>
      <c r="M7">
        <v>393</v>
      </c>
      <c r="N7">
        <v>126</v>
      </c>
      <c r="O7" s="8"/>
      <c r="P7" s="9"/>
    </row>
    <row r="8" spans="1:16" x14ac:dyDescent="0.2">
      <c r="A8" s="7">
        <v>44633</v>
      </c>
      <c r="B8" t="s">
        <v>10</v>
      </c>
      <c r="C8">
        <v>0</v>
      </c>
      <c r="D8">
        <v>49</v>
      </c>
      <c r="E8">
        <v>68</v>
      </c>
      <c r="F8">
        <v>35</v>
      </c>
      <c r="G8">
        <v>54</v>
      </c>
      <c r="H8">
        <v>47</v>
      </c>
      <c r="I8">
        <v>55</v>
      </c>
      <c r="J8">
        <v>33</v>
      </c>
      <c r="K8">
        <v>13</v>
      </c>
      <c r="L8">
        <v>0</v>
      </c>
      <c r="M8">
        <v>354</v>
      </c>
      <c r="N8">
        <v>118</v>
      </c>
      <c r="O8" s="8"/>
      <c r="P8" s="9"/>
    </row>
    <row r="9" spans="1:16" x14ac:dyDescent="0.2">
      <c r="A9" s="7">
        <v>44633</v>
      </c>
      <c r="B9" t="s">
        <v>22</v>
      </c>
      <c r="C9">
        <v>60</v>
      </c>
      <c r="D9">
        <v>9</v>
      </c>
      <c r="E9">
        <v>41</v>
      </c>
      <c r="F9">
        <v>0</v>
      </c>
      <c r="G9">
        <v>35</v>
      </c>
      <c r="H9">
        <v>35</v>
      </c>
      <c r="I9">
        <v>50</v>
      </c>
      <c r="J9">
        <v>16</v>
      </c>
      <c r="K9">
        <v>20</v>
      </c>
      <c r="L9">
        <v>0</v>
      </c>
      <c r="M9">
        <v>266</v>
      </c>
      <c r="N9">
        <v>105</v>
      </c>
      <c r="O9" s="8" t="s">
        <v>25</v>
      </c>
      <c r="P9" s="9" t="s">
        <v>26</v>
      </c>
    </row>
    <row r="10" spans="1:16" x14ac:dyDescent="0.2">
      <c r="A10" s="7">
        <v>44633</v>
      </c>
      <c r="B10" t="s">
        <v>23</v>
      </c>
      <c r="C10">
        <v>27</v>
      </c>
      <c r="D10">
        <v>38</v>
      </c>
      <c r="E10">
        <v>43</v>
      </c>
      <c r="F10">
        <v>1</v>
      </c>
      <c r="G10">
        <v>65</v>
      </c>
      <c r="H10">
        <v>5</v>
      </c>
      <c r="I10">
        <v>45</v>
      </c>
      <c r="J10">
        <v>0</v>
      </c>
      <c r="K10">
        <v>25</v>
      </c>
      <c r="L10">
        <v>0</v>
      </c>
      <c r="M10">
        <v>249</v>
      </c>
      <c r="N10">
        <v>78</v>
      </c>
      <c r="O10" s="8"/>
      <c r="P10" s="9"/>
    </row>
    <row r="11" spans="1:16" x14ac:dyDescent="0.2">
      <c r="A11" s="7">
        <v>44633</v>
      </c>
      <c r="B11" t="s">
        <v>15</v>
      </c>
      <c r="C11">
        <v>40</v>
      </c>
      <c r="D11">
        <v>25</v>
      </c>
      <c r="E11">
        <v>31</v>
      </c>
      <c r="F11">
        <v>16</v>
      </c>
      <c r="G11">
        <v>48</v>
      </c>
      <c r="H11">
        <v>23</v>
      </c>
      <c r="I11">
        <v>37</v>
      </c>
      <c r="J11">
        <v>18</v>
      </c>
      <c r="K11">
        <v>9</v>
      </c>
      <c r="L11">
        <v>0</v>
      </c>
      <c r="M11">
        <v>247</v>
      </c>
      <c r="N11">
        <v>79</v>
      </c>
      <c r="O11" s="8"/>
      <c r="P11" s="9"/>
    </row>
    <row r="12" spans="1:16" x14ac:dyDescent="0.2">
      <c r="A12" s="7">
        <v>44633</v>
      </c>
      <c r="B12" t="s">
        <v>19</v>
      </c>
      <c r="C12">
        <v>0</v>
      </c>
      <c r="D12">
        <v>0</v>
      </c>
      <c r="E12">
        <v>51</v>
      </c>
      <c r="F12">
        <v>9</v>
      </c>
      <c r="G12">
        <v>75</v>
      </c>
      <c r="H12">
        <v>34</v>
      </c>
      <c r="I12">
        <v>31</v>
      </c>
      <c r="J12">
        <v>9</v>
      </c>
      <c r="K12">
        <v>12</v>
      </c>
      <c r="L12">
        <v>0</v>
      </c>
      <c r="M12">
        <v>221</v>
      </c>
      <c r="N12">
        <v>112</v>
      </c>
      <c r="O12" s="8"/>
      <c r="P12" s="9"/>
    </row>
    <row r="13" spans="1:16" x14ac:dyDescent="0.2">
      <c r="A13" s="7">
        <v>44633</v>
      </c>
      <c r="B13" t="s">
        <v>9</v>
      </c>
      <c r="C13">
        <v>42</v>
      </c>
      <c r="D13">
        <v>25</v>
      </c>
      <c r="E13">
        <v>35</v>
      </c>
      <c r="F13">
        <v>14</v>
      </c>
      <c r="G13">
        <v>20</v>
      </c>
      <c r="H13">
        <v>18</v>
      </c>
      <c r="I13">
        <v>22</v>
      </c>
      <c r="J13">
        <v>16</v>
      </c>
      <c r="K13">
        <v>14</v>
      </c>
      <c r="L13">
        <v>0</v>
      </c>
      <c r="M13">
        <v>206</v>
      </c>
      <c r="N13">
        <v>83</v>
      </c>
      <c r="O13" s="8"/>
      <c r="P13" s="9"/>
    </row>
    <row r="14" spans="1:16" x14ac:dyDescent="0.2">
      <c r="A14" s="7">
        <v>44633</v>
      </c>
      <c r="B14" t="s">
        <v>11</v>
      </c>
      <c r="C14">
        <v>49</v>
      </c>
      <c r="D14">
        <v>24</v>
      </c>
      <c r="E14">
        <v>28</v>
      </c>
      <c r="F14">
        <v>1</v>
      </c>
      <c r="G14">
        <v>38</v>
      </c>
      <c r="H14">
        <v>1</v>
      </c>
      <c r="I14">
        <v>22</v>
      </c>
      <c r="J14">
        <v>1</v>
      </c>
      <c r="K14">
        <v>1</v>
      </c>
      <c r="L14">
        <v>0</v>
      </c>
      <c r="M14">
        <v>165</v>
      </c>
      <c r="N14">
        <v>62</v>
      </c>
      <c r="O14" s="8"/>
      <c r="P14" s="9"/>
    </row>
    <row r="15" spans="1:16" x14ac:dyDescent="0.2">
      <c r="A15" s="7">
        <v>44633</v>
      </c>
      <c r="B15" t="s">
        <v>17</v>
      </c>
      <c r="C15">
        <v>0</v>
      </c>
      <c r="D15">
        <v>0</v>
      </c>
      <c r="E15">
        <v>86</v>
      </c>
      <c r="F15">
        <v>9</v>
      </c>
      <c r="G15">
        <v>5</v>
      </c>
      <c r="H15">
        <v>2</v>
      </c>
      <c r="I15">
        <v>24</v>
      </c>
      <c r="J15">
        <v>2</v>
      </c>
      <c r="K15">
        <v>14</v>
      </c>
      <c r="L15">
        <v>0</v>
      </c>
      <c r="M15">
        <v>142</v>
      </c>
      <c r="N15">
        <v>91</v>
      </c>
      <c r="O15" s="8"/>
      <c r="P15" s="9"/>
    </row>
    <row r="16" spans="1:16" x14ac:dyDescent="0.2">
      <c r="A16" s="7">
        <v>44619</v>
      </c>
      <c r="B16" t="s">
        <v>18</v>
      </c>
      <c r="C16">
        <v>0</v>
      </c>
      <c r="D16">
        <v>31</v>
      </c>
      <c r="E16">
        <v>22</v>
      </c>
      <c r="F16">
        <v>13</v>
      </c>
      <c r="G16">
        <v>3</v>
      </c>
      <c r="H16">
        <v>6</v>
      </c>
      <c r="I16">
        <v>27</v>
      </c>
      <c r="J16">
        <v>9</v>
      </c>
      <c r="K16">
        <v>1</v>
      </c>
      <c r="L16">
        <v>0</v>
      </c>
      <c r="M16">
        <v>112</v>
      </c>
      <c r="N16">
        <v>61</v>
      </c>
      <c r="O16" s="8"/>
      <c r="P16" s="9"/>
    </row>
    <row r="17" spans="1:16" x14ac:dyDescent="0.2">
      <c r="A17" s="7">
        <v>44619</v>
      </c>
      <c r="B17" t="s">
        <v>21</v>
      </c>
      <c r="C17">
        <v>35</v>
      </c>
      <c r="D17">
        <v>16</v>
      </c>
      <c r="E17">
        <v>14</v>
      </c>
      <c r="F17">
        <v>0</v>
      </c>
      <c r="G17">
        <v>2</v>
      </c>
      <c r="H17">
        <v>0</v>
      </c>
      <c r="I17">
        <v>4</v>
      </c>
      <c r="J17">
        <v>0</v>
      </c>
      <c r="K17">
        <v>2</v>
      </c>
      <c r="L17">
        <v>0</v>
      </c>
      <c r="M17">
        <v>73</v>
      </c>
      <c r="N17">
        <v>43</v>
      </c>
      <c r="O17" s="8"/>
      <c r="P17" s="9"/>
    </row>
    <row r="18" spans="1:16" x14ac:dyDescent="0.2">
      <c r="A18" s="10" t="s">
        <v>6</v>
      </c>
      <c r="B18" s="10"/>
      <c r="C18" s="11">
        <f t="shared" ref="C18:I18" si="0">AVERAGEIF(C2:C17,"&gt;0")</f>
        <v>43.166666666666664</v>
      </c>
      <c r="D18" s="11">
        <f t="shared" si="0"/>
        <v>39.142857142857146</v>
      </c>
      <c r="E18" s="11">
        <f t="shared" si="0"/>
        <v>53.5625</v>
      </c>
      <c r="F18" s="11">
        <f t="shared" si="0"/>
        <v>27.071428571428573</v>
      </c>
      <c r="G18" s="11">
        <f t="shared" si="0"/>
        <v>54.8125</v>
      </c>
      <c r="H18" s="11">
        <f t="shared" si="0"/>
        <v>40.133333333333333</v>
      </c>
      <c r="I18" s="11">
        <f t="shared" si="0"/>
        <v>57.3125</v>
      </c>
      <c r="J18" s="11">
        <v>0</v>
      </c>
      <c r="K18" s="11">
        <v>0</v>
      </c>
      <c r="L18" s="11">
        <v>0</v>
      </c>
      <c r="M18" s="11">
        <f>AVERAGEIF(M2:M17,"&gt;0")</f>
        <v>347.0625</v>
      </c>
      <c r="N18" s="11">
        <f>AVERAGEIF(N2:N17,"&gt;0")</f>
        <v>105.75</v>
      </c>
      <c r="O18" s="8"/>
      <c r="P18" s="9"/>
    </row>
    <row r="19" spans="1:16" x14ac:dyDescent="0.2">
      <c r="A19" s="10" t="s">
        <v>7</v>
      </c>
      <c r="B19" s="10"/>
      <c r="C19" s="12">
        <f t="shared" ref="C19:L19" si="1">COUNTIF(C2:C17,"&gt;0")/COUNTA(C2:C17)</f>
        <v>0.75</v>
      </c>
      <c r="D19" s="12">
        <f t="shared" si="1"/>
        <v>0.875</v>
      </c>
      <c r="E19" s="12">
        <f t="shared" si="1"/>
        <v>1</v>
      </c>
      <c r="F19" s="12">
        <f t="shared" si="1"/>
        <v>0.875</v>
      </c>
      <c r="G19" s="12">
        <f t="shared" si="1"/>
        <v>1</v>
      </c>
      <c r="H19" s="12">
        <f t="shared" si="1"/>
        <v>0.9375</v>
      </c>
      <c r="I19" s="12">
        <f t="shared" si="1"/>
        <v>1</v>
      </c>
      <c r="J19" s="12">
        <f t="shared" si="1"/>
        <v>0.875</v>
      </c>
      <c r="K19" s="12">
        <f t="shared" si="1"/>
        <v>1</v>
      </c>
      <c r="L19" s="12">
        <f t="shared" si="1"/>
        <v>0.125</v>
      </c>
      <c r="M19" s="10"/>
      <c r="N19" s="10"/>
      <c r="O19" s="8"/>
      <c r="P19" s="9"/>
    </row>
    <row r="20" spans="1:16" x14ac:dyDescent="0.2">
      <c r="A20" s="13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4"/>
    </row>
    <row r="21" spans="1:16" x14ac:dyDescent="0.2">
      <c r="O21" s="14"/>
    </row>
    <row r="22" spans="1:16" x14ac:dyDescent="0.2">
      <c r="O22" s="14"/>
    </row>
    <row r="23" spans="1:16" x14ac:dyDescent="0.2">
      <c r="G23" s="15"/>
      <c r="O23" s="14"/>
    </row>
    <row r="24" spans="1:16" x14ac:dyDescent="0.2">
      <c r="O24" s="14"/>
    </row>
    <row r="25" spans="1:16" x14ac:dyDescent="0.2">
      <c r="O25" s="14"/>
    </row>
    <row r="26" spans="1:16" x14ac:dyDescent="0.2">
      <c r="G26" s="16"/>
      <c r="O26" s="14"/>
    </row>
    <row r="27" spans="1:16" x14ac:dyDescent="0.2">
      <c r="O27" s="14"/>
    </row>
    <row r="28" spans="1:16" x14ac:dyDescent="0.2"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7"/>
    </row>
    <row r="39" spans="15:15" x14ac:dyDescent="0.2">
      <c r="O39" s="17"/>
    </row>
    <row r="40" spans="15:15" x14ac:dyDescent="0.2">
      <c r="O40" s="17"/>
    </row>
    <row r="49" spans="17:17" x14ac:dyDescent="0.2">
      <c r="Q49" s="18"/>
    </row>
  </sheetData>
  <sortState xmlns:xlrd2="http://schemas.microsoft.com/office/spreadsheetml/2017/richdata2" ref="A2:P17">
    <sortCondition descending="1" ref="M2:M17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544B6-5A8C-49D8-AD7D-C5FBE9C1FC0B}">
  <dimension ref="A1:Q49"/>
  <sheetViews>
    <sheetView workbookViewId="0">
      <selection activeCell="H22" sqref="H22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23.1406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44640</v>
      </c>
      <c r="B2" t="s">
        <v>16</v>
      </c>
      <c r="C2">
        <v>42</v>
      </c>
      <c r="D2">
        <v>75</v>
      </c>
      <c r="E2">
        <v>117</v>
      </c>
      <c r="F2">
        <v>74</v>
      </c>
      <c r="G2">
        <v>139</v>
      </c>
      <c r="H2">
        <v>118</v>
      </c>
      <c r="I2">
        <v>142</v>
      </c>
      <c r="J2">
        <v>90</v>
      </c>
      <c r="K2">
        <v>86</v>
      </c>
      <c r="L2">
        <v>2</v>
      </c>
      <c r="M2">
        <v>885</v>
      </c>
      <c r="N2">
        <v>174</v>
      </c>
      <c r="O2" s="8"/>
      <c r="P2" s="9"/>
    </row>
    <row r="3" spans="1:16" x14ac:dyDescent="0.2">
      <c r="A3" s="7">
        <v>44640</v>
      </c>
      <c r="B3" t="s">
        <v>20</v>
      </c>
      <c r="C3">
        <v>36</v>
      </c>
      <c r="D3">
        <v>79</v>
      </c>
      <c r="E3">
        <v>111</v>
      </c>
      <c r="F3">
        <v>75</v>
      </c>
      <c r="G3">
        <v>132</v>
      </c>
      <c r="H3">
        <v>126</v>
      </c>
      <c r="I3">
        <v>139</v>
      </c>
      <c r="J3">
        <v>79</v>
      </c>
      <c r="K3">
        <v>87</v>
      </c>
      <c r="L3">
        <v>1</v>
      </c>
      <c r="M3">
        <v>865</v>
      </c>
      <c r="N3">
        <v>170</v>
      </c>
      <c r="O3" s="8"/>
      <c r="P3" s="9"/>
    </row>
    <row r="4" spans="1:16" x14ac:dyDescent="0.2">
      <c r="A4" s="7">
        <v>44640</v>
      </c>
      <c r="B4" t="s">
        <v>8</v>
      </c>
      <c r="C4">
        <v>47</v>
      </c>
      <c r="D4">
        <v>59</v>
      </c>
      <c r="E4">
        <v>78</v>
      </c>
      <c r="F4">
        <v>50</v>
      </c>
      <c r="G4">
        <v>98</v>
      </c>
      <c r="H4">
        <v>65</v>
      </c>
      <c r="I4">
        <v>95</v>
      </c>
      <c r="J4">
        <v>48</v>
      </c>
      <c r="K4">
        <v>53</v>
      </c>
      <c r="L4">
        <v>0</v>
      </c>
      <c r="M4">
        <f>SUM(C4:L4)</f>
        <v>593</v>
      </c>
      <c r="N4">
        <v>149</v>
      </c>
      <c r="O4" s="8"/>
      <c r="P4" s="9"/>
    </row>
    <row r="5" spans="1:16" x14ac:dyDescent="0.2">
      <c r="A5" s="7">
        <v>44640</v>
      </c>
      <c r="B5" t="s">
        <v>12</v>
      </c>
      <c r="C5">
        <v>48</v>
      </c>
      <c r="D5">
        <v>58</v>
      </c>
      <c r="E5">
        <v>76</v>
      </c>
      <c r="F5">
        <v>48</v>
      </c>
      <c r="G5">
        <v>77</v>
      </c>
      <c r="H5">
        <v>62</v>
      </c>
      <c r="I5">
        <v>85</v>
      </c>
      <c r="J5">
        <v>42</v>
      </c>
      <c r="K5">
        <v>56</v>
      </c>
      <c r="L5">
        <v>0</v>
      </c>
      <c r="M5">
        <v>552</v>
      </c>
      <c r="N5">
        <v>145</v>
      </c>
      <c r="O5" s="8"/>
      <c r="P5" s="9"/>
    </row>
    <row r="6" spans="1:16" x14ac:dyDescent="0.2">
      <c r="A6" s="7">
        <v>44640</v>
      </c>
      <c r="B6" t="s">
        <v>14</v>
      </c>
      <c r="C6">
        <v>52</v>
      </c>
      <c r="D6">
        <v>43</v>
      </c>
      <c r="E6">
        <v>56</v>
      </c>
      <c r="F6">
        <v>24</v>
      </c>
      <c r="G6">
        <v>60</v>
      </c>
      <c r="H6">
        <v>51</v>
      </c>
      <c r="I6">
        <v>84</v>
      </c>
      <c r="J6">
        <v>31</v>
      </c>
      <c r="K6">
        <v>49</v>
      </c>
      <c r="L6">
        <v>0</v>
      </c>
      <c r="M6">
        <v>450</v>
      </c>
      <c r="N6">
        <v>121</v>
      </c>
      <c r="O6" s="8"/>
      <c r="P6" s="8"/>
    </row>
    <row r="7" spans="1:16" x14ac:dyDescent="0.2">
      <c r="A7" s="7">
        <v>44640</v>
      </c>
      <c r="B7" t="s">
        <v>13</v>
      </c>
      <c r="C7">
        <v>40</v>
      </c>
      <c r="D7">
        <v>31</v>
      </c>
      <c r="E7">
        <v>28</v>
      </c>
      <c r="F7">
        <v>25</v>
      </c>
      <c r="G7">
        <v>67</v>
      </c>
      <c r="H7">
        <v>46</v>
      </c>
      <c r="I7">
        <v>81</v>
      </c>
      <c r="J7">
        <v>39</v>
      </c>
      <c r="K7">
        <v>53</v>
      </c>
      <c r="L7">
        <v>0</v>
      </c>
      <c r="M7">
        <v>410</v>
      </c>
      <c r="N7">
        <v>138</v>
      </c>
      <c r="O7" s="8"/>
      <c r="P7" s="9"/>
    </row>
    <row r="8" spans="1:16" x14ac:dyDescent="0.2">
      <c r="A8" s="7">
        <v>44640</v>
      </c>
      <c r="B8" t="s">
        <v>10</v>
      </c>
      <c r="C8">
        <v>0</v>
      </c>
      <c r="D8">
        <v>51</v>
      </c>
      <c r="E8">
        <v>69</v>
      </c>
      <c r="F8">
        <v>36</v>
      </c>
      <c r="G8">
        <v>56</v>
      </c>
      <c r="H8">
        <v>50</v>
      </c>
      <c r="I8">
        <v>60</v>
      </c>
      <c r="J8">
        <v>33</v>
      </c>
      <c r="K8">
        <v>16</v>
      </c>
      <c r="L8">
        <v>0</v>
      </c>
      <c r="M8">
        <v>371</v>
      </c>
      <c r="N8">
        <v>121</v>
      </c>
      <c r="O8" s="8"/>
      <c r="P8" s="9"/>
    </row>
    <row r="9" spans="1:16" x14ac:dyDescent="0.2">
      <c r="A9" s="7">
        <v>44640</v>
      </c>
      <c r="B9" t="s">
        <v>22</v>
      </c>
      <c r="C9">
        <v>60</v>
      </c>
      <c r="D9">
        <v>9</v>
      </c>
      <c r="E9">
        <v>41</v>
      </c>
      <c r="F9">
        <v>0</v>
      </c>
      <c r="G9">
        <v>35</v>
      </c>
      <c r="H9">
        <v>35</v>
      </c>
      <c r="I9">
        <v>50</v>
      </c>
      <c r="J9">
        <v>16</v>
      </c>
      <c r="K9">
        <v>20</v>
      </c>
      <c r="L9">
        <v>0</v>
      </c>
      <c r="M9">
        <v>266</v>
      </c>
      <c r="N9">
        <v>105</v>
      </c>
      <c r="O9" s="8" t="s">
        <v>25</v>
      </c>
      <c r="P9" s="9" t="s">
        <v>26</v>
      </c>
    </row>
    <row r="10" spans="1:16" x14ac:dyDescent="0.2">
      <c r="A10" s="7">
        <v>44640</v>
      </c>
      <c r="B10" t="s">
        <v>15</v>
      </c>
      <c r="C10">
        <v>40</v>
      </c>
      <c r="D10">
        <v>25</v>
      </c>
      <c r="E10">
        <v>31</v>
      </c>
      <c r="F10">
        <v>19</v>
      </c>
      <c r="G10">
        <v>49</v>
      </c>
      <c r="H10">
        <v>27</v>
      </c>
      <c r="I10">
        <v>40</v>
      </c>
      <c r="J10">
        <v>21</v>
      </c>
      <c r="K10">
        <v>14</v>
      </c>
      <c r="L10">
        <v>0</v>
      </c>
      <c r="M10">
        <v>266</v>
      </c>
      <c r="N10">
        <v>85</v>
      </c>
      <c r="O10" s="8"/>
      <c r="P10" s="9"/>
    </row>
    <row r="11" spans="1:16" x14ac:dyDescent="0.2">
      <c r="A11" s="7">
        <v>44633</v>
      </c>
      <c r="B11" t="s">
        <v>23</v>
      </c>
      <c r="C11">
        <v>27</v>
      </c>
      <c r="D11">
        <v>38</v>
      </c>
      <c r="E11">
        <v>43</v>
      </c>
      <c r="F11">
        <v>1</v>
      </c>
      <c r="G11">
        <v>65</v>
      </c>
      <c r="H11">
        <v>5</v>
      </c>
      <c r="I11">
        <v>45</v>
      </c>
      <c r="J11">
        <v>0</v>
      </c>
      <c r="K11">
        <v>25</v>
      </c>
      <c r="L11">
        <v>0</v>
      </c>
      <c r="M11">
        <v>249</v>
      </c>
      <c r="N11">
        <v>78</v>
      </c>
      <c r="O11" s="8"/>
      <c r="P11" s="9"/>
    </row>
    <row r="12" spans="1:16" x14ac:dyDescent="0.2">
      <c r="A12" s="7">
        <v>44640</v>
      </c>
      <c r="B12" t="s">
        <v>9</v>
      </c>
      <c r="C12">
        <v>42</v>
      </c>
      <c r="D12">
        <v>29</v>
      </c>
      <c r="E12">
        <v>37</v>
      </c>
      <c r="F12">
        <v>14</v>
      </c>
      <c r="G12">
        <v>24</v>
      </c>
      <c r="H12">
        <v>18</v>
      </c>
      <c r="I12">
        <v>27</v>
      </c>
      <c r="J12">
        <v>18</v>
      </c>
      <c r="K12">
        <v>15</v>
      </c>
      <c r="L12">
        <v>0</v>
      </c>
      <c r="M12">
        <v>224</v>
      </c>
      <c r="N12">
        <v>86</v>
      </c>
      <c r="O12" s="8"/>
      <c r="P12" s="9"/>
    </row>
    <row r="13" spans="1:16" x14ac:dyDescent="0.2">
      <c r="A13" s="7">
        <v>44633</v>
      </c>
      <c r="B13" t="s">
        <v>19</v>
      </c>
      <c r="C13">
        <v>0</v>
      </c>
      <c r="D13">
        <v>0</v>
      </c>
      <c r="E13">
        <v>51</v>
      </c>
      <c r="F13">
        <v>9</v>
      </c>
      <c r="G13">
        <v>75</v>
      </c>
      <c r="H13">
        <v>34</v>
      </c>
      <c r="I13">
        <v>31</v>
      </c>
      <c r="J13">
        <v>9</v>
      </c>
      <c r="K13">
        <v>12</v>
      </c>
      <c r="L13">
        <v>0</v>
      </c>
      <c r="M13">
        <v>221</v>
      </c>
      <c r="N13">
        <v>112</v>
      </c>
      <c r="O13" s="8"/>
      <c r="P13" s="9"/>
    </row>
    <row r="14" spans="1:16" x14ac:dyDescent="0.2">
      <c r="A14" s="7">
        <v>44640</v>
      </c>
      <c r="B14" t="s">
        <v>18</v>
      </c>
      <c r="C14">
        <v>0</v>
      </c>
      <c r="D14">
        <v>32</v>
      </c>
      <c r="E14">
        <v>30</v>
      </c>
      <c r="F14">
        <v>19</v>
      </c>
      <c r="G14">
        <v>22</v>
      </c>
      <c r="H14">
        <v>15</v>
      </c>
      <c r="I14">
        <v>33</v>
      </c>
      <c r="J14">
        <v>11</v>
      </c>
      <c r="K14">
        <v>8</v>
      </c>
      <c r="L14">
        <v>0</v>
      </c>
      <c r="M14">
        <v>170</v>
      </c>
      <c r="N14">
        <v>75</v>
      </c>
      <c r="O14" s="8"/>
      <c r="P14" s="9"/>
    </row>
    <row r="15" spans="1:16" x14ac:dyDescent="0.2">
      <c r="A15" s="7">
        <v>44633</v>
      </c>
      <c r="B15" t="s">
        <v>11</v>
      </c>
      <c r="C15">
        <v>49</v>
      </c>
      <c r="D15">
        <v>24</v>
      </c>
      <c r="E15">
        <v>28</v>
      </c>
      <c r="F15">
        <v>1</v>
      </c>
      <c r="G15">
        <v>38</v>
      </c>
      <c r="H15">
        <v>1</v>
      </c>
      <c r="I15">
        <v>22</v>
      </c>
      <c r="J15">
        <v>1</v>
      </c>
      <c r="K15">
        <v>1</v>
      </c>
      <c r="L15">
        <v>0</v>
      </c>
      <c r="M15">
        <v>165</v>
      </c>
      <c r="N15">
        <v>62</v>
      </c>
      <c r="O15" s="8"/>
      <c r="P15" s="9"/>
    </row>
    <row r="16" spans="1:16" x14ac:dyDescent="0.2">
      <c r="A16" s="7">
        <v>44640</v>
      </c>
      <c r="B16" t="s">
        <v>17</v>
      </c>
      <c r="C16">
        <v>0</v>
      </c>
      <c r="D16">
        <v>0</v>
      </c>
      <c r="E16">
        <v>89</v>
      </c>
      <c r="F16">
        <v>10</v>
      </c>
      <c r="G16">
        <v>5</v>
      </c>
      <c r="H16">
        <v>2</v>
      </c>
      <c r="I16">
        <v>25</v>
      </c>
      <c r="J16">
        <v>2</v>
      </c>
      <c r="K16">
        <v>17</v>
      </c>
      <c r="L16">
        <v>0</v>
      </c>
      <c r="M16">
        <v>150</v>
      </c>
      <c r="N16">
        <v>95</v>
      </c>
      <c r="O16" s="8"/>
      <c r="P16" s="9"/>
    </row>
    <row r="17" spans="1:16" x14ac:dyDescent="0.2">
      <c r="A17" s="7">
        <v>44619</v>
      </c>
      <c r="B17" t="s">
        <v>21</v>
      </c>
      <c r="C17">
        <v>35</v>
      </c>
      <c r="D17">
        <v>16</v>
      </c>
      <c r="E17">
        <v>14</v>
      </c>
      <c r="F17">
        <v>0</v>
      </c>
      <c r="G17">
        <v>2</v>
      </c>
      <c r="H17">
        <v>0</v>
      </c>
      <c r="I17">
        <v>4</v>
      </c>
      <c r="J17">
        <v>0</v>
      </c>
      <c r="K17">
        <v>2</v>
      </c>
      <c r="L17">
        <v>0</v>
      </c>
      <c r="M17">
        <v>73</v>
      </c>
      <c r="N17">
        <v>43</v>
      </c>
      <c r="O17" s="8"/>
      <c r="P17" s="9"/>
    </row>
    <row r="18" spans="1:16" x14ac:dyDescent="0.2">
      <c r="A18" s="10" t="s">
        <v>6</v>
      </c>
      <c r="B18" s="10"/>
      <c r="C18" s="11">
        <f t="shared" ref="C18:I18" si="0">AVERAGEIF(C2:C17,"&gt;0")</f>
        <v>43.166666666666664</v>
      </c>
      <c r="D18" s="11">
        <f t="shared" si="0"/>
        <v>40.642857142857146</v>
      </c>
      <c r="E18" s="11">
        <f t="shared" si="0"/>
        <v>56.1875</v>
      </c>
      <c r="F18" s="11">
        <f t="shared" si="0"/>
        <v>28.928571428571427</v>
      </c>
      <c r="G18" s="11">
        <f t="shared" si="0"/>
        <v>59</v>
      </c>
      <c r="H18" s="11">
        <f t="shared" si="0"/>
        <v>43.666666666666664</v>
      </c>
      <c r="I18" s="11">
        <f t="shared" si="0"/>
        <v>60.1875</v>
      </c>
      <c r="J18" s="11">
        <v>0</v>
      </c>
      <c r="K18" s="11">
        <v>0</v>
      </c>
      <c r="L18" s="11">
        <v>0</v>
      </c>
      <c r="M18" s="11">
        <f>AVERAGEIF(M2:M17,"&gt;0")</f>
        <v>369.375</v>
      </c>
      <c r="N18" s="11">
        <f>AVERAGEIF(N2:N17,"&gt;0")</f>
        <v>109.9375</v>
      </c>
      <c r="O18" s="8"/>
      <c r="P18" s="9"/>
    </row>
    <row r="19" spans="1:16" x14ac:dyDescent="0.2">
      <c r="A19" s="10" t="s">
        <v>7</v>
      </c>
      <c r="B19" s="10"/>
      <c r="C19" s="12">
        <f t="shared" ref="C19:L19" si="1">COUNTIF(C2:C17,"&gt;0")/COUNTA(C2:C17)</f>
        <v>0.75</v>
      </c>
      <c r="D19" s="12">
        <f t="shared" si="1"/>
        <v>0.875</v>
      </c>
      <c r="E19" s="12">
        <f t="shared" si="1"/>
        <v>1</v>
      </c>
      <c r="F19" s="12">
        <f t="shared" si="1"/>
        <v>0.875</v>
      </c>
      <c r="G19" s="12">
        <f t="shared" si="1"/>
        <v>1</v>
      </c>
      <c r="H19" s="12">
        <f t="shared" si="1"/>
        <v>0.9375</v>
      </c>
      <c r="I19" s="12">
        <f t="shared" si="1"/>
        <v>1</v>
      </c>
      <c r="J19" s="12">
        <f t="shared" si="1"/>
        <v>0.875</v>
      </c>
      <c r="K19" s="12">
        <f t="shared" si="1"/>
        <v>1</v>
      </c>
      <c r="L19" s="12">
        <f t="shared" si="1"/>
        <v>0.125</v>
      </c>
      <c r="M19" s="10"/>
      <c r="N19" s="10"/>
      <c r="O19" s="8"/>
      <c r="P19" s="9"/>
    </row>
    <row r="20" spans="1:16" x14ac:dyDescent="0.2">
      <c r="A20" s="13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4"/>
    </row>
    <row r="21" spans="1:16" x14ac:dyDescent="0.2">
      <c r="O21" s="14"/>
    </row>
    <row r="22" spans="1:16" x14ac:dyDescent="0.2">
      <c r="O22" s="14"/>
    </row>
    <row r="23" spans="1:16" x14ac:dyDescent="0.2">
      <c r="G23" s="15"/>
      <c r="O23" s="14"/>
    </row>
    <row r="24" spans="1:16" x14ac:dyDescent="0.2">
      <c r="O24" s="14"/>
    </row>
    <row r="25" spans="1:16" x14ac:dyDescent="0.2">
      <c r="O25" s="14"/>
    </row>
    <row r="26" spans="1:16" x14ac:dyDescent="0.2">
      <c r="G26" s="16"/>
      <c r="O26" s="14"/>
    </row>
    <row r="27" spans="1:16" x14ac:dyDescent="0.2">
      <c r="O27" s="14"/>
    </row>
    <row r="28" spans="1:16" x14ac:dyDescent="0.2"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7"/>
    </row>
    <row r="39" spans="15:15" x14ac:dyDescent="0.2">
      <c r="O39" s="17"/>
    </row>
    <row r="40" spans="15:15" x14ac:dyDescent="0.2">
      <c r="O40" s="17"/>
    </row>
    <row r="49" spans="17:17" x14ac:dyDescent="0.2">
      <c r="Q49" s="18"/>
    </row>
  </sheetData>
  <sortState xmlns:xlrd2="http://schemas.microsoft.com/office/spreadsheetml/2017/richdata2" ref="A2:N17">
    <sortCondition descending="1" ref="M2:M17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45E0C-9CC9-4F44-A303-1A6BE7D6CFA8}">
  <dimension ref="A1:Q49"/>
  <sheetViews>
    <sheetView workbookViewId="0">
      <selection activeCell="A2" sqref="A2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23.1406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44647</v>
      </c>
      <c r="B2" t="s">
        <v>16</v>
      </c>
      <c r="C2">
        <v>42</v>
      </c>
      <c r="D2">
        <v>75</v>
      </c>
      <c r="E2">
        <v>119</v>
      </c>
      <c r="F2">
        <v>80</v>
      </c>
      <c r="G2">
        <v>146</v>
      </c>
      <c r="H2">
        <v>122</v>
      </c>
      <c r="I2">
        <v>147</v>
      </c>
      <c r="J2">
        <v>96</v>
      </c>
      <c r="K2">
        <v>86</v>
      </c>
      <c r="L2">
        <v>2</v>
      </c>
      <c r="M2">
        <v>915</v>
      </c>
      <c r="N2">
        <v>177</v>
      </c>
      <c r="O2" s="8"/>
      <c r="P2" s="9"/>
    </row>
    <row r="3" spans="1:16" x14ac:dyDescent="0.2">
      <c r="A3" s="7">
        <v>44640</v>
      </c>
      <c r="B3" t="s">
        <v>20</v>
      </c>
      <c r="C3">
        <v>36</v>
      </c>
      <c r="D3">
        <v>79</v>
      </c>
      <c r="E3">
        <v>111</v>
      </c>
      <c r="F3">
        <v>75</v>
      </c>
      <c r="G3">
        <v>132</v>
      </c>
      <c r="H3">
        <v>126</v>
      </c>
      <c r="I3">
        <v>139</v>
      </c>
      <c r="J3">
        <v>79</v>
      </c>
      <c r="K3">
        <v>87</v>
      </c>
      <c r="L3">
        <v>1</v>
      </c>
      <c r="M3">
        <v>865</v>
      </c>
      <c r="N3">
        <v>170</v>
      </c>
      <c r="O3" s="8"/>
      <c r="P3" s="9"/>
    </row>
    <row r="4" spans="1:16" x14ac:dyDescent="0.2">
      <c r="A4" s="7">
        <v>44647</v>
      </c>
      <c r="B4" t="s">
        <v>8</v>
      </c>
      <c r="C4">
        <v>48</v>
      </c>
      <c r="D4">
        <v>59</v>
      </c>
      <c r="E4">
        <v>80</v>
      </c>
      <c r="F4">
        <v>53</v>
      </c>
      <c r="G4">
        <v>103</v>
      </c>
      <c r="H4">
        <v>71</v>
      </c>
      <c r="I4">
        <v>102</v>
      </c>
      <c r="J4">
        <v>51</v>
      </c>
      <c r="K4">
        <v>54</v>
      </c>
      <c r="L4">
        <v>0</v>
      </c>
      <c r="M4">
        <f>SUM(C4:L4)</f>
        <v>621</v>
      </c>
      <c r="N4">
        <v>153</v>
      </c>
      <c r="O4" s="8"/>
      <c r="P4" s="9"/>
    </row>
    <row r="5" spans="1:16" x14ac:dyDescent="0.2">
      <c r="A5" s="7">
        <v>44647</v>
      </c>
      <c r="B5" t="s">
        <v>12</v>
      </c>
      <c r="C5">
        <v>48</v>
      </c>
      <c r="D5">
        <v>58</v>
      </c>
      <c r="E5">
        <v>78</v>
      </c>
      <c r="F5">
        <v>49</v>
      </c>
      <c r="G5">
        <v>79</v>
      </c>
      <c r="H5">
        <v>65</v>
      </c>
      <c r="I5">
        <v>87</v>
      </c>
      <c r="J5">
        <v>42</v>
      </c>
      <c r="K5">
        <v>56</v>
      </c>
      <c r="L5">
        <v>0</v>
      </c>
      <c r="M5">
        <v>562</v>
      </c>
      <c r="N5">
        <v>147</v>
      </c>
      <c r="O5" s="8"/>
      <c r="P5" s="9"/>
    </row>
    <row r="6" spans="1:16" x14ac:dyDescent="0.2">
      <c r="A6" s="7">
        <v>44640</v>
      </c>
      <c r="B6" t="s">
        <v>14</v>
      </c>
      <c r="C6">
        <v>52</v>
      </c>
      <c r="D6">
        <v>43</v>
      </c>
      <c r="E6">
        <v>56</v>
      </c>
      <c r="F6">
        <v>24</v>
      </c>
      <c r="G6">
        <v>60</v>
      </c>
      <c r="H6">
        <v>51</v>
      </c>
      <c r="I6">
        <v>84</v>
      </c>
      <c r="J6">
        <v>31</v>
      </c>
      <c r="K6">
        <v>49</v>
      </c>
      <c r="L6">
        <v>0</v>
      </c>
      <c r="M6">
        <v>450</v>
      </c>
      <c r="N6">
        <v>121</v>
      </c>
      <c r="O6" s="8"/>
      <c r="P6" s="8"/>
    </row>
    <row r="7" spans="1:16" x14ac:dyDescent="0.2">
      <c r="A7" s="7">
        <v>44647</v>
      </c>
      <c r="B7" t="s">
        <v>13</v>
      </c>
      <c r="C7">
        <v>40</v>
      </c>
      <c r="D7">
        <v>31</v>
      </c>
      <c r="E7">
        <v>30</v>
      </c>
      <c r="F7">
        <v>26</v>
      </c>
      <c r="G7">
        <v>73</v>
      </c>
      <c r="H7">
        <v>50</v>
      </c>
      <c r="I7">
        <v>84</v>
      </c>
      <c r="J7">
        <v>41</v>
      </c>
      <c r="K7">
        <v>54</v>
      </c>
      <c r="L7">
        <v>0</v>
      </c>
      <c r="M7">
        <v>429</v>
      </c>
      <c r="N7">
        <v>145</v>
      </c>
      <c r="O7" s="8"/>
      <c r="P7" s="9"/>
    </row>
    <row r="8" spans="1:16" x14ac:dyDescent="0.2">
      <c r="A8" s="7">
        <v>44647</v>
      </c>
      <c r="B8" t="s">
        <v>10</v>
      </c>
      <c r="C8">
        <v>0</v>
      </c>
      <c r="D8">
        <v>51</v>
      </c>
      <c r="E8">
        <v>69</v>
      </c>
      <c r="F8">
        <v>36</v>
      </c>
      <c r="G8">
        <v>57</v>
      </c>
      <c r="H8">
        <v>52</v>
      </c>
      <c r="I8">
        <v>61</v>
      </c>
      <c r="J8">
        <v>35</v>
      </c>
      <c r="K8">
        <v>20</v>
      </c>
      <c r="L8">
        <v>0</v>
      </c>
      <c r="M8">
        <v>381</v>
      </c>
      <c r="N8">
        <v>123</v>
      </c>
      <c r="O8" s="8"/>
      <c r="P8" s="9"/>
    </row>
    <row r="9" spans="1:16" x14ac:dyDescent="0.2">
      <c r="A9" s="7">
        <v>44647</v>
      </c>
      <c r="B9" t="s">
        <v>15</v>
      </c>
      <c r="C9">
        <v>40</v>
      </c>
      <c r="D9">
        <v>25</v>
      </c>
      <c r="E9">
        <v>31</v>
      </c>
      <c r="F9">
        <v>20</v>
      </c>
      <c r="G9">
        <v>49</v>
      </c>
      <c r="H9">
        <v>27</v>
      </c>
      <c r="I9">
        <v>40</v>
      </c>
      <c r="J9">
        <v>21</v>
      </c>
      <c r="K9">
        <v>14</v>
      </c>
      <c r="L9">
        <v>0</v>
      </c>
      <c r="M9">
        <v>267</v>
      </c>
      <c r="N9">
        <v>85</v>
      </c>
      <c r="O9" s="8" t="s">
        <v>25</v>
      </c>
      <c r="P9" s="9" t="s">
        <v>28</v>
      </c>
    </row>
    <row r="10" spans="1:16" x14ac:dyDescent="0.2">
      <c r="A10" s="7">
        <v>44647</v>
      </c>
      <c r="B10" t="s">
        <v>22</v>
      </c>
      <c r="C10">
        <v>60</v>
      </c>
      <c r="D10">
        <v>9</v>
      </c>
      <c r="E10">
        <v>41</v>
      </c>
      <c r="F10">
        <v>0</v>
      </c>
      <c r="G10">
        <v>35</v>
      </c>
      <c r="H10">
        <v>35</v>
      </c>
      <c r="I10">
        <v>50</v>
      </c>
      <c r="J10">
        <v>16</v>
      </c>
      <c r="K10">
        <v>20</v>
      </c>
      <c r="L10">
        <v>0</v>
      </c>
      <c r="M10">
        <v>266</v>
      </c>
      <c r="N10">
        <v>105</v>
      </c>
      <c r="O10" s="8" t="s">
        <v>25</v>
      </c>
      <c r="P10" s="9" t="s">
        <v>26</v>
      </c>
    </row>
    <row r="11" spans="1:16" x14ac:dyDescent="0.2">
      <c r="A11" s="7">
        <v>44647</v>
      </c>
      <c r="B11" t="s">
        <v>19</v>
      </c>
      <c r="C11">
        <v>0</v>
      </c>
      <c r="D11">
        <v>0</v>
      </c>
      <c r="E11">
        <v>55</v>
      </c>
      <c r="F11">
        <v>9</v>
      </c>
      <c r="G11">
        <v>81</v>
      </c>
      <c r="H11">
        <v>38</v>
      </c>
      <c r="I11">
        <v>44</v>
      </c>
      <c r="J11">
        <v>15</v>
      </c>
      <c r="K11">
        <v>18</v>
      </c>
      <c r="L11">
        <v>0</v>
      </c>
      <c r="M11">
        <v>260</v>
      </c>
      <c r="N11">
        <v>126</v>
      </c>
      <c r="O11" s="8"/>
      <c r="P11" s="9"/>
    </row>
    <row r="12" spans="1:16" x14ac:dyDescent="0.2">
      <c r="A12" s="7">
        <v>44647</v>
      </c>
      <c r="B12" t="s">
        <v>23</v>
      </c>
      <c r="C12">
        <v>27</v>
      </c>
      <c r="D12">
        <v>38</v>
      </c>
      <c r="E12">
        <v>44</v>
      </c>
      <c r="F12">
        <v>1</v>
      </c>
      <c r="G12">
        <v>66</v>
      </c>
      <c r="H12">
        <v>5</v>
      </c>
      <c r="I12">
        <v>45</v>
      </c>
      <c r="J12">
        <v>0</v>
      </c>
      <c r="K12">
        <v>25</v>
      </c>
      <c r="L12">
        <v>0</v>
      </c>
      <c r="M12">
        <v>251</v>
      </c>
      <c r="N12">
        <v>80</v>
      </c>
      <c r="O12" s="8"/>
      <c r="P12" s="9"/>
    </row>
    <row r="13" spans="1:16" x14ac:dyDescent="0.2">
      <c r="A13" s="7">
        <v>44640</v>
      </c>
      <c r="B13" t="s">
        <v>9</v>
      </c>
      <c r="C13">
        <v>42</v>
      </c>
      <c r="D13">
        <v>29</v>
      </c>
      <c r="E13">
        <v>37</v>
      </c>
      <c r="F13">
        <v>14</v>
      </c>
      <c r="G13">
        <v>24</v>
      </c>
      <c r="H13">
        <v>18</v>
      </c>
      <c r="I13">
        <v>27</v>
      </c>
      <c r="J13">
        <v>18</v>
      </c>
      <c r="K13">
        <v>15</v>
      </c>
      <c r="L13">
        <v>0</v>
      </c>
      <c r="M13">
        <v>224</v>
      </c>
      <c r="N13">
        <v>86</v>
      </c>
      <c r="O13" s="8"/>
      <c r="P13" s="9"/>
    </row>
    <row r="14" spans="1:16" x14ac:dyDescent="0.2">
      <c r="A14" s="7">
        <v>44647</v>
      </c>
      <c r="B14" t="s">
        <v>18</v>
      </c>
      <c r="C14">
        <v>1</v>
      </c>
      <c r="D14">
        <v>32</v>
      </c>
      <c r="E14">
        <v>30</v>
      </c>
      <c r="F14">
        <v>23</v>
      </c>
      <c r="G14">
        <v>23</v>
      </c>
      <c r="H14">
        <v>23</v>
      </c>
      <c r="I14">
        <v>35</v>
      </c>
      <c r="J14">
        <v>14</v>
      </c>
      <c r="K14">
        <v>8</v>
      </c>
      <c r="L14">
        <v>0</v>
      </c>
      <c r="M14">
        <v>189</v>
      </c>
      <c r="N14">
        <v>80</v>
      </c>
      <c r="O14" s="8"/>
      <c r="P14" s="9"/>
    </row>
    <row r="15" spans="1:16" x14ac:dyDescent="0.2">
      <c r="A15" s="7">
        <v>44633</v>
      </c>
      <c r="B15" t="s">
        <v>11</v>
      </c>
      <c r="C15">
        <v>49</v>
      </c>
      <c r="D15">
        <v>24</v>
      </c>
      <c r="E15">
        <v>28</v>
      </c>
      <c r="F15">
        <v>1</v>
      </c>
      <c r="G15">
        <v>38</v>
      </c>
      <c r="H15">
        <v>1</v>
      </c>
      <c r="I15">
        <v>22</v>
      </c>
      <c r="J15">
        <v>1</v>
      </c>
      <c r="K15">
        <v>1</v>
      </c>
      <c r="L15">
        <v>0</v>
      </c>
      <c r="M15">
        <v>165</v>
      </c>
      <c r="N15">
        <v>62</v>
      </c>
      <c r="O15" s="8"/>
      <c r="P15" s="9"/>
    </row>
    <row r="16" spans="1:16" x14ac:dyDescent="0.2">
      <c r="A16" s="7">
        <v>44647</v>
      </c>
      <c r="B16" t="s">
        <v>17</v>
      </c>
      <c r="C16">
        <v>0</v>
      </c>
      <c r="D16">
        <v>0</v>
      </c>
      <c r="E16">
        <v>91</v>
      </c>
      <c r="F16">
        <v>11</v>
      </c>
      <c r="G16">
        <v>6</v>
      </c>
      <c r="H16">
        <v>2</v>
      </c>
      <c r="I16">
        <v>25</v>
      </c>
      <c r="J16">
        <v>2</v>
      </c>
      <c r="K16">
        <v>17</v>
      </c>
      <c r="L16">
        <v>0</v>
      </c>
      <c r="M16">
        <v>154</v>
      </c>
      <c r="N16">
        <v>97</v>
      </c>
      <c r="O16" s="8"/>
      <c r="P16" s="9"/>
    </row>
    <row r="17" spans="1:16" x14ac:dyDescent="0.2">
      <c r="A17" s="7">
        <v>44619</v>
      </c>
      <c r="B17" t="s">
        <v>21</v>
      </c>
      <c r="C17">
        <v>35</v>
      </c>
      <c r="D17">
        <v>16</v>
      </c>
      <c r="E17">
        <v>14</v>
      </c>
      <c r="F17">
        <v>0</v>
      </c>
      <c r="G17">
        <v>2</v>
      </c>
      <c r="H17">
        <v>0</v>
      </c>
      <c r="I17">
        <v>4</v>
      </c>
      <c r="J17">
        <v>0</v>
      </c>
      <c r="K17">
        <v>2</v>
      </c>
      <c r="L17">
        <v>0</v>
      </c>
      <c r="M17">
        <v>73</v>
      </c>
      <c r="N17">
        <v>43</v>
      </c>
      <c r="O17" s="8"/>
      <c r="P17" s="9"/>
    </row>
    <row r="18" spans="1:16" x14ac:dyDescent="0.2">
      <c r="A18" s="10" t="s">
        <v>6</v>
      </c>
      <c r="B18" s="10"/>
      <c r="C18" s="11">
        <f t="shared" ref="C18:I18" si="0">AVERAGEIF(C2:C17,"&gt;0")</f>
        <v>40</v>
      </c>
      <c r="D18" s="11">
        <f t="shared" si="0"/>
        <v>40.642857142857146</v>
      </c>
      <c r="E18" s="11">
        <f t="shared" si="0"/>
        <v>57.125</v>
      </c>
      <c r="F18" s="11">
        <f t="shared" si="0"/>
        <v>30.142857142857142</v>
      </c>
      <c r="G18" s="11">
        <f t="shared" si="0"/>
        <v>60.875</v>
      </c>
      <c r="H18" s="11">
        <f t="shared" si="0"/>
        <v>45.733333333333334</v>
      </c>
      <c r="I18" s="11">
        <f t="shared" si="0"/>
        <v>62.25</v>
      </c>
      <c r="J18" s="11">
        <v>0</v>
      </c>
      <c r="K18" s="11">
        <v>0</v>
      </c>
      <c r="L18" s="11">
        <v>0</v>
      </c>
      <c r="M18" s="11">
        <f>AVERAGEIF(M2:M17,"&gt;0")</f>
        <v>379.5</v>
      </c>
      <c r="N18" s="11">
        <f>AVERAGEIF(N2:N17,"&gt;0")</f>
        <v>112.5</v>
      </c>
      <c r="O18" s="8"/>
      <c r="P18" s="9"/>
    </row>
    <row r="19" spans="1:16" x14ac:dyDescent="0.2">
      <c r="A19" s="10" t="s">
        <v>7</v>
      </c>
      <c r="B19" s="10"/>
      <c r="C19" s="12">
        <f t="shared" ref="C19:L19" si="1">COUNTIF(C2:C17,"&gt;0")/COUNTA(C2:C17)</f>
        <v>0.8125</v>
      </c>
      <c r="D19" s="12">
        <f t="shared" si="1"/>
        <v>0.875</v>
      </c>
      <c r="E19" s="12">
        <f t="shared" si="1"/>
        <v>1</v>
      </c>
      <c r="F19" s="12">
        <f t="shared" si="1"/>
        <v>0.875</v>
      </c>
      <c r="G19" s="12">
        <f t="shared" si="1"/>
        <v>1</v>
      </c>
      <c r="H19" s="12">
        <f t="shared" si="1"/>
        <v>0.9375</v>
      </c>
      <c r="I19" s="12">
        <f t="shared" si="1"/>
        <v>1</v>
      </c>
      <c r="J19" s="12">
        <f t="shared" si="1"/>
        <v>0.875</v>
      </c>
      <c r="K19" s="12">
        <f t="shared" si="1"/>
        <v>1</v>
      </c>
      <c r="L19" s="12">
        <f t="shared" si="1"/>
        <v>0.125</v>
      </c>
      <c r="M19" s="10"/>
      <c r="N19" s="10"/>
      <c r="O19" s="8"/>
      <c r="P19" s="9"/>
    </row>
    <row r="20" spans="1:16" x14ac:dyDescent="0.2">
      <c r="A20" s="13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4"/>
    </row>
    <row r="21" spans="1:16" x14ac:dyDescent="0.2">
      <c r="O21" s="14"/>
    </row>
    <row r="22" spans="1:16" x14ac:dyDescent="0.2">
      <c r="O22" s="14"/>
    </row>
    <row r="23" spans="1:16" x14ac:dyDescent="0.2">
      <c r="G23" s="15"/>
      <c r="O23" s="14"/>
    </row>
    <row r="24" spans="1:16" x14ac:dyDescent="0.2">
      <c r="O24" s="14"/>
    </row>
    <row r="25" spans="1:16" x14ac:dyDescent="0.2">
      <c r="O25" s="14"/>
    </row>
    <row r="26" spans="1:16" x14ac:dyDescent="0.2">
      <c r="G26" s="16"/>
      <c r="O26" s="14"/>
    </row>
    <row r="27" spans="1:16" x14ac:dyDescent="0.2">
      <c r="O27" s="14"/>
    </row>
    <row r="28" spans="1:16" x14ac:dyDescent="0.2"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7"/>
    </row>
    <row r="39" spans="15:15" x14ac:dyDescent="0.2">
      <c r="O39" s="17"/>
    </row>
    <row r="40" spans="15:15" x14ac:dyDescent="0.2">
      <c r="O40" s="17"/>
    </row>
    <row r="49" spans="17:17" x14ac:dyDescent="0.2">
      <c r="Q49" s="18"/>
    </row>
  </sheetData>
  <sortState xmlns:xlrd2="http://schemas.microsoft.com/office/spreadsheetml/2017/richdata2" ref="A2:P17">
    <sortCondition descending="1" ref="M2:M17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07F6C-871E-4F46-BBD8-EC451AE24A3C}">
  <dimension ref="A1:Q49"/>
  <sheetViews>
    <sheetView workbookViewId="0">
      <selection activeCell="B32" sqref="B32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23.1406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44654</v>
      </c>
      <c r="B2" t="s">
        <v>16</v>
      </c>
      <c r="C2">
        <v>42</v>
      </c>
      <c r="D2">
        <v>76</v>
      </c>
      <c r="E2">
        <v>122</v>
      </c>
      <c r="F2">
        <v>83</v>
      </c>
      <c r="G2">
        <v>146</v>
      </c>
      <c r="H2">
        <v>127</v>
      </c>
      <c r="I2">
        <v>152</v>
      </c>
      <c r="J2">
        <v>102</v>
      </c>
      <c r="K2">
        <v>95</v>
      </c>
      <c r="L2">
        <v>2</v>
      </c>
      <c r="M2">
        <v>947</v>
      </c>
      <c r="N2">
        <v>180</v>
      </c>
      <c r="O2" s="8"/>
      <c r="P2" s="9"/>
    </row>
    <row r="3" spans="1:16" x14ac:dyDescent="0.2">
      <c r="A3" s="7">
        <v>44654</v>
      </c>
      <c r="B3" t="s">
        <v>20</v>
      </c>
      <c r="C3">
        <v>36</v>
      </c>
      <c r="D3">
        <v>79</v>
      </c>
      <c r="E3">
        <v>116</v>
      </c>
      <c r="F3">
        <v>78</v>
      </c>
      <c r="G3">
        <v>138</v>
      </c>
      <c r="H3">
        <v>131</v>
      </c>
      <c r="I3">
        <v>148</v>
      </c>
      <c r="J3">
        <v>87</v>
      </c>
      <c r="K3">
        <v>95</v>
      </c>
      <c r="L3">
        <v>1</v>
      </c>
      <c r="M3">
        <v>909</v>
      </c>
      <c r="N3">
        <v>178</v>
      </c>
      <c r="O3" s="8"/>
      <c r="P3" s="9"/>
    </row>
    <row r="4" spans="1:16" x14ac:dyDescent="0.2">
      <c r="A4" s="7">
        <v>44654</v>
      </c>
      <c r="B4" t="s">
        <v>8</v>
      </c>
      <c r="C4">
        <v>48</v>
      </c>
      <c r="D4">
        <v>59</v>
      </c>
      <c r="E4">
        <v>81</v>
      </c>
      <c r="F4">
        <v>56</v>
      </c>
      <c r="G4">
        <v>106</v>
      </c>
      <c r="H4">
        <v>72</v>
      </c>
      <c r="I4">
        <v>103</v>
      </c>
      <c r="J4">
        <v>55</v>
      </c>
      <c r="K4">
        <v>57</v>
      </c>
      <c r="L4">
        <v>0</v>
      </c>
      <c r="M4">
        <f>SUM(C4:L4)</f>
        <v>637</v>
      </c>
      <c r="N4">
        <v>153</v>
      </c>
      <c r="O4" s="8"/>
      <c r="P4" s="9"/>
    </row>
    <row r="5" spans="1:16" x14ac:dyDescent="0.2">
      <c r="A5" s="7">
        <v>44654</v>
      </c>
      <c r="B5" t="s">
        <v>12</v>
      </c>
      <c r="C5">
        <v>48</v>
      </c>
      <c r="D5">
        <v>59</v>
      </c>
      <c r="E5">
        <v>81</v>
      </c>
      <c r="F5">
        <v>55</v>
      </c>
      <c r="G5">
        <v>84</v>
      </c>
      <c r="H5">
        <v>69</v>
      </c>
      <c r="I5">
        <v>89</v>
      </c>
      <c r="J5">
        <v>44</v>
      </c>
      <c r="K5">
        <v>61</v>
      </c>
      <c r="L5">
        <v>0</v>
      </c>
      <c r="M5">
        <v>590</v>
      </c>
      <c r="N5">
        <v>151</v>
      </c>
      <c r="O5" s="8"/>
      <c r="P5" s="9"/>
    </row>
    <row r="6" spans="1:16" x14ac:dyDescent="0.2">
      <c r="A6" s="7">
        <v>44654</v>
      </c>
      <c r="B6" t="s">
        <v>14</v>
      </c>
      <c r="C6">
        <v>52</v>
      </c>
      <c r="D6">
        <v>43</v>
      </c>
      <c r="E6">
        <v>56</v>
      </c>
      <c r="F6">
        <v>25</v>
      </c>
      <c r="G6">
        <v>60</v>
      </c>
      <c r="H6">
        <v>52</v>
      </c>
      <c r="I6">
        <v>85</v>
      </c>
      <c r="J6">
        <v>36</v>
      </c>
      <c r="K6">
        <v>50</v>
      </c>
      <c r="L6">
        <v>0</v>
      </c>
      <c r="M6">
        <v>459</v>
      </c>
      <c r="N6">
        <v>123</v>
      </c>
      <c r="O6" s="8"/>
      <c r="P6" s="8"/>
    </row>
    <row r="7" spans="1:16" x14ac:dyDescent="0.2">
      <c r="A7" s="7">
        <v>44654</v>
      </c>
      <c r="B7" t="s">
        <v>13</v>
      </c>
      <c r="C7">
        <v>40</v>
      </c>
      <c r="D7">
        <v>33</v>
      </c>
      <c r="E7">
        <v>30</v>
      </c>
      <c r="F7">
        <v>26</v>
      </c>
      <c r="G7">
        <v>75</v>
      </c>
      <c r="H7">
        <v>51</v>
      </c>
      <c r="I7">
        <v>88</v>
      </c>
      <c r="J7">
        <v>44</v>
      </c>
      <c r="K7">
        <v>60</v>
      </c>
      <c r="L7">
        <v>0</v>
      </c>
      <c r="M7">
        <v>447</v>
      </c>
      <c r="N7">
        <v>151</v>
      </c>
      <c r="O7" s="8"/>
      <c r="P7" s="9"/>
    </row>
    <row r="8" spans="1:16" x14ac:dyDescent="0.2">
      <c r="A8" s="7">
        <v>44654</v>
      </c>
      <c r="B8" t="s">
        <v>10</v>
      </c>
      <c r="C8">
        <v>0</v>
      </c>
      <c r="D8">
        <v>51</v>
      </c>
      <c r="E8">
        <v>71</v>
      </c>
      <c r="F8">
        <v>41</v>
      </c>
      <c r="G8">
        <v>59</v>
      </c>
      <c r="H8">
        <v>56</v>
      </c>
      <c r="I8">
        <v>66</v>
      </c>
      <c r="J8">
        <v>35</v>
      </c>
      <c r="K8">
        <v>22</v>
      </c>
      <c r="L8">
        <v>0</v>
      </c>
      <c r="M8">
        <v>401</v>
      </c>
      <c r="N8">
        <v>131</v>
      </c>
      <c r="O8" s="8"/>
      <c r="P8" s="9"/>
    </row>
    <row r="9" spans="1:16" x14ac:dyDescent="0.2">
      <c r="A9" s="7">
        <v>44654</v>
      </c>
      <c r="B9" t="s">
        <v>19</v>
      </c>
      <c r="C9">
        <v>0</v>
      </c>
      <c r="D9">
        <v>0</v>
      </c>
      <c r="E9">
        <v>57</v>
      </c>
      <c r="F9">
        <v>11</v>
      </c>
      <c r="G9">
        <v>83</v>
      </c>
      <c r="H9">
        <v>38</v>
      </c>
      <c r="I9">
        <v>46</v>
      </c>
      <c r="J9">
        <v>15</v>
      </c>
      <c r="K9">
        <v>18</v>
      </c>
      <c r="L9">
        <v>0</v>
      </c>
      <c r="M9">
        <v>268</v>
      </c>
      <c r="N9">
        <v>128</v>
      </c>
      <c r="O9" s="8"/>
      <c r="P9" s="9"/>
    </row>
    <row r="10" spans="1:16" x14ac:dyDescent="0.2">
      <c r="A10" s="7">
        <v>44654</v>
      </c>
      <c r="B10" t="s">
        <v>15</v>
      </c>
      <c r="C10">
        <v>40</v>
      </c>
      <c r="D10">
        <v>25</v>
      </c>
      <c r="E10">
        <v>31</v>
      </c>
      <c r="F10">
        <v>20</v>
      </c>
      <c r="G10">
        <v>49</v>
      </c>
      <c r="H10">
        <v>27</v>
      </c>
      <c r="I10">
        <v>40</v>
      </c>
      <c r="J10">
        <v>21</v>
      </c>
      <c r="K10">
        <v>14</v>
      </c>
      <c r="L10">
        <v>0</v>
      </c>
      <c r="M10">
        <v>267</v>
      </c>
      <c r="N10">
        <v>85</v>
      </c>
      <c r="O10" s="8" t="s">
        <v>25</v>
      </c>
      <c r="P10" s="9" t="s">
        <v>28</v>
      </c>
    </row>
    <row r="11" spans="1:16" x14ac:dyDescent="0.2">
      <c r="A11" s="7">
        <v>44654</v>
      </c>
      <c r="B11" t="s">
        <v>22</v>
      </c>
      <c r="C11">
        <v>60</v>
      </c>
      <c r="D11">
        <v>9</v>
      </c>
      <c r="E11">
        <v>41</v>
      </c>
      <c r="F11">
        <v>0</v>
      </c>
      <c r="G11">
        <v>35</v>
      </c>
      <c r="H11">
        <v>35</v>
      </c>
      <c r="I11">
        <v>50</v>
      </c>
      <c r="J11">
        <v>16</v>
      </c>
      <c r="K11">
        <v>20</v>
      </c>
      <c r="L11">
        <v>0</v>
      </c>
      <c r="M11">
        <v>266</v>
      </c>
      <c r="N11">
        <v>105</v>
      </c>
      <c r="O11" s="8" t="s">
        <v>25</v>
      </c>
      <c r="P11" s="9" t="s">
        <v>26</v>
      </c>
    </row>
    <row r="12" spans="1:16" x14ac:dyDescent="0.2">
      <c r="A12" s="7">
        <v>44647</v>
      </c>
      <c r="B12" t="s">
        <v>23</v>
      </c>
      <c r="C12">
        <v>27</v>
      </c>
      <c r="D12">
        <v>38</v>
      </c>
      <c r="E12">
        <v>44</v>
      </c>
      <c r="F12">
        <v>1</v>
      </c>
      <c r="G12">
        <v>66</v>
      </c>
      <c r="H12">
        <v>5</v>
      </c>
      <c r="I12">
        <v>45</v>
      </c>
      <c r="J12">
        <v>0</v>
      </c>
      <c r="K12">
        <v>25</v>
      </c>
      <c r="L12">
        <v>0</v>
      </c>
      <c r="M12">
        <v>251</v>
      </c>
      <c r="N12">
        <v>80</v>
      </c>
      <c r="O12" s="8"/>
      <c r="P12" s="9"/>
    </row>
    <row r="13" spans="1:16" x14ac:dyDescent="0.2">
      <c r="A13" s="7">
        <v>44654</v>
      </c>
      <c r="B13" t="s">
        <v>9</v>
      </c>
      <c r="C13">
        <v>42</v>
      </c>
      <c r="D13">
        <v>29</v>
      </c>
      <c r="E13">
        <v>37</v>
      </c>
      <c r="F13">
        <v>15</v>
      </c>
      <c r="G13">
        <v>26</v>
      </c>
      <c r="H13">
        <v>25</v>
      </c>
      <c r="I13">
        <v>30</v>
      </c>
      <c r="J13">
        <v>22</v>
      </c>
      <c r="K13">
        <v>16</v>
      </c>
      <c r="L13">
        <v>0</v>
      </c>
      <c r="M13">
        <v>242</v>
      </c>
      <c r="N13">
        <v>92</v>
      </c>
      <c r="O13" s="8"/>
      <c r="P13" s="9"/>
    </row>
    <row r="14" spans="1:16" x14ac:dyDescent="0.2">
      <c r="A14" s="7">
        <v>44654</v>
      </c>
      <c r="B14" t="s">
        <v>18</v>
      </c>
      <c r="C14">
        <v>1</v>
      </c>
      <c r="D14">
        <v>32</v>
      </c>
      <c r="E14">
        <v>30</v>
      </c>
      <c r="F14">
        <v>23</v>
      </c>
      <c r="G14">
        <v>24</v>
      </c>
      <c r="H14">
        <v>23</v>
      </c>
      <c r="I14">
        <v>36</v>
      </c>
      <c r="J14">
        <v>16</v>
      </c>
      <c r="K14">
        <v>8</v>
      </c>
      <c r="L14">
        <v>0</v>
      </c>
      <c r="M14">
        <v>193</v>
      </c>
      <c r="N14">
        <v>82</v>
      </c>
      <c r="O14" s="8"/>
      <c r="P14" s="9"/>
    </row>
    <row r="15" spans="1:16" x14ac:dyDescent="0.2">
      <c r="A15" s="7">
        <v>44654</v>
      </c>
      <c r="B15" t="s">
        <v>11</v>
      </c>
      <c r="C15">
        <v>49</v>
      </c>
      <c r="D15">
        <v>31</v>
      </c>
      <c r="E15">
        <v>31</v>
      </c>
      <c r="F15">
        <v>1</v>
      </c>
      <c r="G15">
        <v>38</v>
      </c>
      <c r="H15">
        <v>1</v>
      </c>
      <c r="I15">
        <v>27</v>
      </c>
      <c r="J15">
        <v>1</v>
      </c>
      <c r="K15">
        <v>4</v>
      </c>
      <c r="L15">
        <v>0</v>
      </c>
      <c r="M15">
        <v>183</v>
      </c>
      <c r="N15">
        <v>68</v>
      </c>
      <c r="O15" s="8"/>
      <c r="P15" s="9"/>
    </row>
    <row r="16" spans="1:16" x14ac:dyDescent="0.2">
      <c r="A16" s="7">
        <v>44654</v>
      </c>
      <c r="B16" t="s">
        <v>17</v>
      </c>
      <c r="C16">
        <v>0</v>
      </c>
      <c r="D16">
        <v>0</v>
      </c>
      <c r="E16">
        <v>92</v>
      </c>
      <c r="F16">
        <v>21</v>
      </c>
      <c r="G16">
        <v>9</v>
      </c>
      <c r="H16">
        <v>3</v>
      </c>
      <c r="I16">
        <v>25</v>
      </c>
      <c r="J16">
        <v>2</v>
      </c>
      <c r="K16">
        <v>17</v>
      </c>
      <c r="L16">
        <v>0</v>
      </c>
      <c r="M16">
        <v>169</v>
      </c>
      <c r="N16">
        <v>99</v>
      </c>
      <c r="O16" s="8"/>
      <c r="P16" s="9"/>
    </row>
    <row r="17" spans="1:16" x14ac:dyDescent="0.2">
      <c r="A17" s="7">
        <v>44654</v>
      </c>
      <c r="B17" t="s">
        <v>21</v>
      </c>
      <c r="C17">
        <v>35</v>
      </c>
      <c r="D17">
        <v>16</v>
      </c>
      <c r="E17">
        <v>14</v>
      </c>
      <c r="F17">
        <v>0</v>
      </c>
      <c r="G17">
        <v>2</v>
      </c>
      <c r="H17">
        <v>0</v>
      </c>
      <c r="I17">
        <v>6</v>
      </c>
      <c r="J17">
        <v>0</v>
      </c>
      <c r="K17">
        <v>6</v>
      </c>
      <c r="L17">
        <v>0</v>
      </c>
      <c r="M17">
        <v>79</v>
      </c>
      <c r="N17">
        <v>42</v>
      </c>
      <c r="O17" s="8"/>
      <c r="P17" s="9"/>
    </row>
    <row r="18" spans="1:16" x14ac:dyDescent="0.2">
      <c r="A18" s="10" t="s">
        <v>6</v>
      </c>
      <c r="B18" s="10"/>
      <c r="C18" s="11">
        <f t="shared" ref="C18:I18" si="0">AVERAGEIF(C2:C17,"&gt;0")</f>
        <v>40</v>
      </c>
      <c r="D18" s="11">
        <f t="shared" si="0"/>
        <v>41.428571428571431</v>
      </c>
      <c r="E18" s="11">
        <f t="shared" si="0"/>
        <v>58.375</v>
      </c>
      <c r="F18" s="11">
        <f t="shared" si="0"/>
        <v>32.571428571428569</v>
      </c>
      <c r="G18" s="11">
        <f t="shared" si="0"/>
        <v>62.5</v>
      </c>
      <c r="H18" s="11">
        <f t="shared" si="0"/>
        <v>47.666666666666664</v>
      </c>
      <c r="I18" s="11">
        <f t="shared" si="0"/>
        <v>64.75</v>
      </c>
      <c r="J18" s="11">
        <v>0</v>
      </c>
      <c r="K18" s="11">
        <v>0</v>
      </c>
      <c r="L18" s="11">
        <v>0</v>
      </c>
      <c r="M18" s="11">
        <f>AVERAGEIF(M2:M17,"&gt;0")</f>
        <v>394.25</v>
      </c>
      <c r="N18" s="11">
        <f>AVERAGEIF(N2:N17,"&gt;0")</f>
        <v>115.5</v>
      </c>
      <c r="O18" s="8"/>
      <c r="P18" s="9"/>
    </row>
    <row r="19" spans="1:16" x14ac:dyDescent="0.2">
      <c r="A19" s="10" t="s">
        <v>7</v>
      </c>
      <c r="B19" s="10"/>
      <c r="C19" s="12">
        <f t="shared" ref="C19:L19" si="1">COUNTIF(C2:C17,"&gt;0")/COUNTA(C2:C17)</f>
        <v>0.8125</v>
      </c>
      <c r="D19" s="12">
        <f t="shared" si="1"/>
        <v>0.875</v>
      </c>
      <c r="E19" s="12">
        <f t="shared" si="1"/>
        <v>1</v>
      </c>
      <c r="F19" s="12">
        <f t="shared" si="1"/>
        <v>0.875</v>
      </c>
      <c r="G19" s="12">
        <f t="shared" si="1"/>
        <v>1</v>
      </c>
      <c r="H19" s="12">
        <f t="shared" si="1"/>
        <v>0.9375</v>
      </c>
      <c r="I19" s="12">
        <f t="shared" si="1"/>
        <v>1</v>
      </c>
      <c r="J19" s="12">
        <f t="shared" si="1"/>
        <v>0.875</v>
      </c>
      <c r="K19" s="12">
        <f t="shared" si="1"/>
        <v>1</v>
      </c>
      <c r="L19" s="12">
        <f t="shared" si="1"/>
        <v>0.125</v>
      </c>
      <c r="M19" s="10"/>
      <c r="N19" s="10"/>
      <c r="O19" s="8"/>
      <c r="P19" s="9"/>
    </row>
    <row r="20" spans="1:16" x14ac:dyDescent="0.2">
      <c r="A20" s="13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4"/>
    </row>
    <row r="21" spans="1:16" x14ac:dyDescent="0.2">
      <c r="O21" s="14"/>
    </row>
    <row r="22" spans="1:16" x14ac:dyDescent="0.2">
      <c r="O22" s="14"/>
    </row>
    <row r="23" spans="1:16" x14ac:dyDescent="0.2">
      <c r="G23" s="15"/>
      <c r="O23" s="14"/>
    </row>
    <row r="24" spans="1:16" x14ac:dyDescent="0.2">
      <c r="O24" s="14"/>
    </row>
    <row r="25" spans="1:16" x14ac:dyDescent="0.2">
      <c r="O25" s="14"/>
    </row>
    <row r="26" spans="1:16" x14ac:dyDescent="0.2">
      <c r="G26" s="16"/>
      <c r="O26" s="14"/>
    </row>
    <row r="27" spans="1:16" x14ac:dyDescent="0.2">
      <c r="O27" s="14"/>
    </row>
    <row r="28" spans="1:16" x14ac:dyDescent="0.2"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7"/>
    </row>
    <row r="39" spans="15:15" x14ac:dyDescent="0.2">
      <c r="O39" s="17"/>
    </row>
    <row r="40" spans="15:15" x14ac:dyDescent="0.2">
      <c r="O40" s="17"/>
    </row>
    <row r="49" spans="17:17" x14ac:dyDescent="0.2">
      <c r="Q49" s="18"/>
    </row>
  </sheetData>
  <sortState xmlns:xlrd2="http://schemas.microsoft.com/office/spreadsheetml/2017/richdata2" ref="A2:P17">
    <sortCondition descending="1" ref="M2:M17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63A71-A895-4431-AADE-92C5052C0F18}">
  <dimension ref="A1:Q49"/>
  <sheetViews>
    <sheetView workbookViewId="0">
      <selection activeCell="B15" sqref="B15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23.1406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44661</v>
      </c>
      <c r="B2" t="s">
        <v>16</v>
      </c>
      <c r="C2">
        <v>42</v>
      </c>
      <c r="D2">
        <v>76</v>
      </c>
      <c r="E2">
        <v>122</v>
      </c>
      <c r="F2">
        <v>84</v>
      </c>
      <c r="G2">
        <v>148</v>
      </c>
      <c r="H2">
        <v>128</v>
      </c>
      <c r="I2">
        <v>154</v>
      </c>
      <c r="J2">
        <v>104</v>
      </c>
      <c r="K2">
        <v>96</v>
      </c>
      <c r="L2">
        <v>2</v>
      </c>
      <c r="M2">
        <v>956</v>
      </c>
      <c r="N2">
        <v>183</v>
      </c>
      <c r="O2" s="8"/>
      <c r="P2" s="9"/>
    </row>
    <row r="3" spans="1:16" x14ac:dyDescent="0.2">
      <c r="A3" s="7">
        <v>44654</v>
      </c>
      <c r="B3" t="s">
        <v>20</v>
      </c>
      <c r="C3">
        <v>36</v>
      </c>
      <c r="D3">
        <v>79</v>
      </c>
      <c r="E3">
        <v>116</v>
      </c>
      <c r="F3">
        <v>78</v>
      </c>
      <c r="G3">
        <v>138</v>
      </c>
      <c r="H3">
        <v>131</v>
      </c>
      <c r="I3">
        <v>148</v>
      </c>
      <c r="J3">
        <v>87</v>
      </c>
      <c r="K3">
        <v>95</v>
      </c>
      <c r="L3">
        <v>1</v>
      </c>
      <c r="M3">
        <v>909</v>
      </c>
      <c r="N3">
        <v>178</v>
      </c>
      <c r="O3" s="8"/>
      <c r="P3" s="9"/>
    </row>
    <row r="4" spans="1:16" x14ac:dyDescent="0.2">
      <c r="A4" s="7">
        <v>44661</v>
      </c>
      <c r="B4" t="s">
        <v>8</v>
      </c>
      <c r="C4">
        <v>48</v>
      </c>
      <c r="D4">
        <v>59</v>
      </c>
      <c r="E4">
        <v>82</v>
      </c>
      <c r="F4">
        <v>57</v>
      </c>
      <c r="G4">
        <v>106</v>
      </c>
      <c r="H4">
        <v>74</v>
      </c>
      <c r="I4">
        <v>105</v>
      </c>
      <c r="J4">
        <v>55</v>
      </c>
      <c r="K4">
        <v>58</v>
      </c>
      <c r="L4">
        <v>0</v>
      </c>
      <c r="M4">
        <f>SUM(C4:L4)</f>
        <v>644</v>
      </c>
      <c r="N4">
        <v>155</v>
      </c>
      <c r="O4" s="8"/>
      <c r="P4" s="9"/>
    </row>
    <row r="5" spans="1:16" x14ac:dyDescent="0.2">
      <c r="A5" s="7">
        <v>44661</v>
      </c>
      <c r="B5" t="s">
        <v>12</v>
      </c>
      <c r="C5">
        <v>48</v>
      </c>
      <c r="D5">
        <v>59</v>
      </c>
      <c r="E5">
        <v>82</v>
      </c>
      <c r="F5">
        <v>63</v>
      </c>
      <c r="G5">
        <v>85</v>
      </c>
      <c r="H5">
        <v>70</v>
      </c>
      <c r="I5">
        <v>91</v>
      </c>
      <c r="J5">
        <v>44</v>
      </c>
      <c r="K5">
        <v>67</v>
      </c>
      <c r="L5">
        <v>0</v>
      </c>
      <c r="M5">
        <v>609</v>
      </c>
      <c r="N5">
        <v>157</v>
      </c>
      <c r="O5" s="8"/>
      <c r="P5" s="9"/>
    </row>
    <row r="6" spans="1:16" x14ac:dyDescent="0.2">
      <c r="A6" s="7">
        <v>44661</v>
      </c>
      <c r="B6" t="s">
        <v>14</v>
      </c>
      <c r="C6">
        <v>52</v>
      </c>
      <c r="D6">
        <v>43</v>
      </c>
      <c r="E6">
        <v>56</v>
      </c>
      <c r="F6">
        <v>25</v>
      </c>
      <c r="G6">
        <v>64</v>
      </c>
      <c r="H6">
        <v>54</v>
      </c>
      <c r="I6">
        <v>89</v>
      </c>
      <c r="J6">
        <v>41</v>
      </c>
      <c r="K6">
        <v>55</v>
      </c>
      <c r="L6">
        <v>0</v>
      </c>
      <c r="M6">
        <v>479</v>
      </c>
      <c r="N6">
        <v>127</v>
      </c>
      <c r="O6" s="8"/>
      <c r="P6" s="8"/>
    </row>
    <row r="7" spans="1:16" x14ac:dyDescent="0.2">
      <c r="A7" s="7">
        <v>44661</v>
      </c>
      <c r="B7" t="s">
        <v>13</v>
      </c>
      <c r="C7">
        <v>40</v>
      </c>
      <c r="D7">
        <v>33</v>
      </c>
      <c r="E7">
        <v>32</v>
      </c>
      <c r="F7">
        <v>27</v>
      </c>
      <c r="G7">
        <v>79</v>
      </c>
      <c r="H7">
        <v>54</v>
      </c>
      <c r="I7">
        <v>89</v>
      </c>
      <c r="J7">
        <v>44</v>
      </c>
      <c r="K7">
        <v>63</v>
      </c>
      <c r="L7">
        <v>0</v>
      </c>
      <c r="M7">
        <v>461</v>
      </c>
      <c r="N7">
        <v>152</v>
      </c>
      <c r="O7" s="8"/>
      <c r="P7" s="9"/>
    </row>
    <row r="8" spans="1:16" x14ac:dyDescent="0.2">
      <c r="A8" s="7">
        <v>44661</v>
      </c>
      <c r="B8" t="s">
        <v>10</v>
      </c>
      <c r="C8">
        <v>0</v>
      </c>
      <c r="D8">
        <v>53</v>
      </c>
      <c r="E8">
        <v>73</v>
      </c>
      <c r="F8">
        <v>51</v>
      </c>
      <c r="G8">
        <v>62</v>
      </c>
      <c r="H8">
        <v>58</v>
      </c>
      <c r="I8">
        <v>67</v>
      </c>
      <c r="J8">
        <v>35</v>
      </c>
      <c r="K8">
        <v>24</v>
      </c>
      <c r="L8">
        <v>0</v>
      </c>
      <c r="M8">
        <v>423</v>
      </c>
      <c r="N8">
        <v>131</v>
      </c>
      <c r="O8" s="8"/>
      <c r="P8" s="9"/>
    </row>
    <row r="9" spans="1:16" x14ac:dyDescent="0.2">
      <c r="A9" s="7">
        <v>44661</v>
      </c>
      <c r="B9" t="s">
        <v>19</v>
      </c>
      <c r="C9">
        <v>0</v>
      </c>
      <c r="D9">
        <v>0</v>
      </c>
      <c r="E9">
        <v>57</v>
      </c>
      <c r="F9">
        <v>11</v>
      </c>
      <c r="G9">
        <v>83</v>
      </c>
      <c r="H9">
        <v>38</v>
      </c>
      <c r="I9">
        <v>48</v>
      </c>
      <c r="J9">
        <v>15</v>
      </c>
      <c r="K9">
        <v>19</v>
      </c>
      <c r="L9">
        <v>0</v>
      </c>
      <c r="M9">
        <v>271</v>
      </c>
      <c r="N9">
        <v>129</v>
      </c>
      <c r="O9" s="8"/>
      <c r="P9" s="9"/>
    </row>
    <row r="10" spans="1:16" x14ac:dyDescent="0.2">
      <c r="A10" s="7">
        <v>44661</v>
      </c>
      <c r="B10" t="s">
        <v>15</v>
      </c>
      <c r="C10">
        <v>40</v>
      </c>
      <c r="D10">
        <v>25</v>
      </c>
      <c r="E10">
        <v>31</v>
      </c>
      <c r="F10">
        <v>20</v>
      </c>
      <c r="G10">
        <v>49</v>
      </c>
      <c r="H10">
        <v>27</v>
      </c>
      <c r="I10">
        <v>40</v>
      </c>
      <c r="J10">
        <v>21</v>
      </c>
      <c r="K10">
        <v>14</v>
      </c>
      <c r="L10">
        <v>0</v>
      </c>
      <c r="M10">
        <v>267</v>
      </c>
      <c r="N10">
        <v>85</v>
      </c>
      <c r="O10" s="8" t="s">
        <v>25</v>
      </c>
      <c r="P10" s="9" t="s">
        <v>28</v>
      </c>
    </row>
    <row r="11" spans="1:16" x14ac:dyDescent="0.2">
      <c r="A11" s="7">
        <v>44661</v>
      </c>
      <c r="B11" t="s">
        <v>22</v>
      </c>
      <c r="C11">
        <v>60</v>
      </c>
      <c r="D11">
        <v>9</v>
      </c>
      <c r="E11">
        <v>41</v>
      </c>
      <c r="F11">
        <v>0</v>
      </c>
      <c r="G11">
        <v>35</v>
      </c>
      <c r="H11">
        <v>35</v>
      </c>
      <c r="I11">
        <v>50</v>
      </c>
      <c r="J11">
        <v>16</v>
      </c>
      <c r="K11">
        <v>20</v>
      </c>
      <c r="L11">
        <v>0</v>
      </c>
      <c r="M11">
        <v>266</v>
      </c>
      <c r="N11">
        <v>105</v>
      </c>
      <c r="O11" s="8" t="s">
        <v>25</v>
      </c>
      <c r="P11" s="9" t="s">
        <v>26</v>
      </c>
    </row>
    <row r="12" spans="1:16" x14ac:dyDescent="0.2">
      <c r="A12" s="7">
        <v>44661</v>
      </c>
      <c r="B12" t="s">
        <v>9</v>
      </c>
      <c r="C12">
        <v>42</v>
      </c>
      <c r="D12">
        <v>30</v>
      </c>
      <c r="E12">
        <v>39</v>
      </c>
      <c r="F12">
        <v>17</v>
      </c>
      <c r="G12">
        <v>31</v>
      </c>
      <c r="H12">
        <v>27</v>
      </c>
      <c r="I12">
        <v>37</v>
      </c>
      <c r="J12">
        <v>23</v>
      </c>
      <c r="K12">
        <v>16</v>
      </c>
      <c r="L12">
        <v>0</v>
      </c>
      <c r="M12">
        <v>262</v>
      </c>
      <c r="N12">
        <v>93</v>
      </c>
      <c r="O12" s="8"/>
      <c r="P12" s="9"/>
    </row>
    <row r="13" spans="1:16" x14ac:dyDescent="0.2">
      <c r="A13" s="7">
        <v>44647</v>
      </c>
      <c r="B13" t="s">
        <v>23</v>
      </c>
      <c r="C13">
        <v>27</v>
      </c>
      <c r="D13">
        <v>38</v>
      </c>
      <c r="E13">
        <v>44</v>
      </c>
      <c r="F13">
        <v>1</v>
      </c>
      <c r="G13">
        <v>66</v>
      </c>
      <c r="H13">
        <v>5</v>
      </c>
      <c r="I13">
        <v>45</v>
      </c>
      <c r="J13">
        <v>0</v>
      </c>
      <c r="K13">
        <v>25</v>
      </c>
      <c r="L13">
        <v>0</v>
      </c>
      <c r="M13">
        <v>251</v>
      </c>
      <c r="N13">
        <v>80</v>
      </c>
      <c r="O13" s="8"/>
      <c r="P13" s="9"/>
    </row>
    <row r="14" spans="1:16" x14ac:dyDescent="0.2">
      <c r="A14" s="7">
        <v>44661</v>
      </c>
      <c r="B14" t="s">
        <v>18</v>
      </c>
      <c r="C14">
        <v>1</v>
      </c>
      <c r="D14">
        <v>32</v>
      </c>
      <c r="E14">
        <v>30</v>
      </c>
      <c r="F14">
        <v>25</v>
      </c>
      <c r="G14">
        <v>25</v>
      </c>
      <c r="H14">
        <v>27</v>
      </c>
      <c r="I14">
        <v>42</v>
      </c>
      <c r="J14">
        <v>17</v>
      </c>
      <c r="K14">
        <v>16</v>
      </c>
      <c r="L14">
        <v>0</v>
      </c>
      <c r="M14">
        <v>215</v>
      </c>
      <c r="N14">
        <v>91</v>
      </c>
      <c r="O14" s="8"/>
      <c r="P14" s="9"/>
    </row>
    <row r="15" spans="1:16" x14ac:dyDescent="0.2">
      <c r="A15" s="7">
        <v>44654</v>
      </c>
      <c r="B15" t="s">
        <v>11</v>
      </c>
      <c r="C15">
        <v>49</v>
      </c>
      <c r="D15">
        <v>31</v>
      </c>
      <c r="E15">
        <v>31</v>
      </c>
      <c r="F15">
        <v>1</v>
      </c>
      <c r="G15">
        <v>38</v>
      </c>
      <c r="H15">
        <v>1</v>
      </c>
      <c r="I15">
        <v>27</v>
      </c>
      <c r="J15">
        <v>1</v>
      </c>
      <c r="K15">
        <v>4</v>
      </c>
      <c r="L15">
        <v>0</v>
      </c>
      <c r="M15">
        <v>183</v>
      </c>
      <c r="N15">
        <v>68</v>
      </c>
      <c r="O15" s="8"/>
      <c r="P15" s="9"/>
    </row>
    <row r="16" spans="1:16" x14ac:dyDescent="0.2">
      <c r="A16" s="7">
        <v>44661</v>
      </c>
      <c r="B16" t="s">
        <v>17</v>
      </c>
      <c r="C16">
        <v>0</v>
      </c>
      <c r="D16">
        <v>0</v>
      </c>
      <c r="E16">
        <v>92</v>
      </c>
      <c r="F16">
        <v>22</v>
      </c>
      <c r="G16">
        <v>9</v>
      </c>
      <c r="H16">
        <v>4</v>
      </c>
      <c r="I16">
        <v>25</v>
      </c>
      <c r="J16">
        <v>2</v>
      </c>
      <c r="K16">
        <v>18</v>
      </c>
      <c r="L16">
        <v>0</v>
      </c>
      <c r="M16">
        <v>172</v>
      </c>
      <c r="N16">
        <v>100</v>
      </c>
      <c r="O16" s="8"/>
      <c r="P16" s="9"/>
    </row>
    <row r="17" spans="1:16" x14ac:dyDescent="0.2">
      <c r="A17" s="7">
        <v>44654</v>
      </c>
      <c r="B17" t="s">
        <v>21</v>
      </c>
      <c r="C17">
        <v>35</v>
      </c>
      <c r="D17">
        <v>16</v>
      </c>
      <c r="E17">
        <v>14</v>
      </c>
      <c r="F17">
        <v>0</v>
      </c>
      <c r="G17">
        <v>2</v>
      </c>
      <c r="H17">
        <v>0</v>
      </c>
      <c r="I17">
        <v>6</v>
      </c>
      <c r="J17">
        <v>0</v>
      </c>
      <c r="K17">
        <v>6</v>
      </c>
      <c r="L17">
        <v>0</v>
      </c>
      <c r="M17">
        <v>79</v>
      </c>
      <c r="N17">
        <v>42</v>
      </c>
      <c r="O17" s="8"/>
      <c r="P17" s="9"/>
    </row>
    <row r="18" spans="1:16" x14ac:dyDescent="0.2">
      <c r="A18" s="10" t="s">
        <v>6</v>
      </c>
      <c r="B18" s="10"/>
      <c r="C18" s="11">
        <f t="shared" ref="C18:I18" si="0">AVERAGEIF(C2:C17,"&gt;0")</f>
        <v>40</v>
      </c>
      <c r="D18" s="11">
        <f t="shared" si="0"/>
        <v>41.642857142857146</v>
      </c>
      <c r="E18" s="11">
        <f t="shared" si="0"/>
        <v>58.875</v>
      </c>
      <c r="F18" s="11">
        <f t="shared" si="0"/>
        <v>34.428571428571431</v>
      </c>
      <c r="G18" s="11">
        <f t="shared" si="0"/>
        <v>63.75</v>
      </c>
      <c r="H18" s="11">
        <f t="shared" si="0"/>
        <v>48.866666666666667</v>
      </c>
      <c r="I18" s="11">
        <f t="shared" si="0"/>
        <v>66.4375</v>
      </c>
      <c r="J18" s="11">
        <v>0</v>
      </c>
      <c r="K18" s="11">
        <v>0</v>
      </c>
      <c r="L18" s="11">
        <v>0</v>
      </c>
      <c r="M18" s="11">
        <f>AVERAGEIF(M2:M17,"&gt;0")</f>
        <v>402.9375</v>
      </c>
      <c r="N18" s="11">
        <f>AVERAGEIF(N2:N17,"&gt;0")</f>
        <v>117.25</v>
      </c>
      <c r="O18" s="8"/>
      <c r="P18" s="9"/>
    </row>
    <row r="19" spans="1:16" x14ac:dyDescent="0.2">
      <c r="A19" s="10" t="s">
        <v>7</v>
      </c>
      <c r="B19" s="10"/>
      <c r="C19" s="12">
        <f t="shared" ref="C19:L19" si="1">COUNTIF(C2:C17,"&gt;0")/COUNTA(C2:C17)</f>
        <v>0.8125</v>
      </c>
      <c r="D19" s="12">
        <f t="shared" si="1"/>
        <v>0.875</v>
      </c>
      <c r="E19" s="12">
        <f t="shared" si="1"/>
        <v>1</v>
      </c>
      <c r="F19" s="12">
        <f t="shared" si="1"/>
        <v>0.875</v>
      </c>
      <c r="G19" s="12">
        <f t="shared" si="1"/>
        <v>1</v>
      </c>
      <c r="H19" s="12">
        <f t="shared" si="1"/>
        <v>0.9375</v>
      </c>
      <c r="I19" s="12">
        <f t="shared" si="1"/>
        <v>1</v>
      </c>
      <c r="J19" s="12">
        <f t="shared" si="1"/>
        <v>0.875</v>
      </c>
      <c r="K19" s="12">
        <f t="shared" si="1"/>
        <v>1</v>
      </c>
      <c r="L19" s="12">
        <f t="shared" si="1"/>
        <v>0.125</v>
      </c>
      <c r="M19" s="10"/>
      <c r="N19" s="10"/>
      <c r="O19" s="8"/>
      <c r="P19" s="9"/>
    </row>
    <row r="20" spans="1:16" x14ac:dyDescent="0.2">
      <c r="A20" s="13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4"/>
    </row>
    <row r="21" spans="1:16" x14ac:dyDescent="0.2">
      <c r="O21" s="14"/>
    </row>
    <row r="22" spans="1:16" x14ac:dyDescent="0.2">
      <c r="O22" s="14"/>
    </row>
    <row r="23" spans="1:16" x14ac:dyDescent="0.2">
      <c r="G23" s="15"/>
      <c r="O23" s="14"/>
    </row>
    <row r="24" spans="1:16" x14ac:dyDescent="0.2">
      <c r="O24" s="14"/>
    </row>
    <row r="25" spans="1:16" x14ac:dyDescent="0.2">
      <c r="O25" s="14"/>
    </row>
    <row r="26" spans="1:16" x14ac:dyDescent="0.2">
      <c r="G26" s="16"/>
      <c r="O26" s="14"/>
    </row>
    <row r="27" spans="1:16" x14ac:dyDescent="0.2">
      <c r="O27" s="14"/>
    </row>
    <row r="28" spans="1:16" x14ac:dyDescent="0.2"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7"/>
    </row>
    <row r="39" spans="15:15" x14ac:dyDescent="0.2">
      <c r="O39" s="17"/>
    </row>
    <row r="40" spans="15:15" x14ac:dyDescent="0.2">
      <c r="O40" s="17"/>
    </row>
    <row r="49" spans="17:17" x14ac:dyDescent="0.2">
      <c r="Q49" s="18"/>
    </row>
  </sheetData>
  <sortState xmlns:xlrd2="http://schemas.microsoft.com/office/spreadsheetml/2017/richdata2" ref="A2:P17">
    <sortCondition descending="1" ref="M2:M17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66A66-17E3-44A4-BFB3-E853D2E13CF8}">
  <dimension ref="A1:Q49"/>
  <sheetViews>
    <sheetView workbookViewId="0">
      <selection activeCell="A2" sqref="A2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23.1406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44668</v>
      </c>
      <c r="B2" t="s">
        <v>16</v>
      </c>
      <c r="C2">
        <v>42</v>
      </c>
      <c r="D2">
        <v>76</v>
      </c>
      <c r="E2">
        <v>122</v>
      </c>
      <c r="F2">
        <v>86</v>
      </c>
      <c r="G2">
        <v>153</v>
      </c>
      <c r="H2">
        <v>131</v>
      </c>
      <c r="I2">
        <v>159</v>
      </c>
      <c r="J2">
        <v>106</v>
      </c>
      <c r="K2">
        <v>99</v>
      </c>
      <c r="L2">
        <v>3</v>
      </c>
      <c r="M2">
        <v>977</v>
      </c>
      <c r="N2">
        <v>187</v>
      </c>
      <c r="O2" s="8"/>
      <c r="P2" s="9"/>
    </row>
    <row r="3" spans="1:16" x14ac:dyDescent="0.2">
      <c r="A3" s="7">
        <v>44654</v>
      </c>
      <c r="B3" t="s">
        <v>20</v>
      </c>
      <c r="C3">
        <v>36</v>
      </c>
      <c r="D3">
        <v>79</v>
      </c>
      <c r="E3">
        <v>116</v>
      </c>
      <c r="F3">
        <v>78</v>
      </c>
      <c r="G3">
        <v>138</v>
      </c>
      <c r="H3">
        <v>131</v>
      </c>
      <c r="I3">
        <v>148</v>
      </c>
      <c r="J3">
        <v>87</v>
      </c>
      <c r="K3">
        <v>95</v>
      </c>
      <c r="L3">
        <v>1</v>
      </c>
      <c r="M3">
        <v>909</v>
      </c>
      <c r="N3">
        <v>178</v>
      </c>
      <c r="O3" s="8"/>
      <c r="P3" s="9"/>
    </row>
    <row r="4" spans="1:16" x14ac:dyDescent="0.2">
      <c r="A4" s="7">
        <v>44668</v>
      </c>
      <c r="B4" t="s">
        <v>8</v>
      </c>
      <c r="C4">
        <v>48</v>
      </c>
      <c r="D4">
        <v>59</v>
      </c>
      <c r="E4">
        <v>83</v>
      </c>
      <c r="F4">
        <v>59</v>
      </c>
      <c r="G4">
        <v>109</v>
      </c>
      <c r="H4">
        <v>76</v>
      </c>
      <c r="I4">
        <v>109</v>
      </c>
      <c r="J4">
        <v>55</v>
      </c>
      <c r="K4">
        <v>60</v>
      </c>
      <c r="L4">
        <v>1</v>
      </c>
      <c r="M4">
        <f>SUM(C4:L4)</f>
        <v>659</v>
      </c>
      <c r="N4">
        <v>159</v>
      </c>
      <c r="O4" s="8"/>
      <c r="P4" s="9"/>
    </row>
    <row r="5" spans="1:16" x14ac:dyDescent="0.2">
      <c r="A5" s="7">
        <v>44668</v>
      </c>
      <c r="B5" t="s">
        <v>12</v>
      </c>
      <c r="C5">
        <v>48</v>
      </c>
      <c r="D5">
        <v>59</v>
      </c>
      <c r="E5">
        <v>84</v>
      </c>
      <c r="F5">
        <v>64</v>
      </c>
      <c r="G5">
        <v>91</v>
      </c>
      <c r="H5">
        <v>71</v>
      </c>
      <c r="I5">
        <v>97</v>
      </c>
      <c r="J5">
        <v>44</v>
      </c>
      <c r="K5">
        <v>68</v>
      </c>
      <c r="L5">
        <v>1</v>
      </c>
      <c r="M5">
        <v>627</v>
      </c>
      <c r="N5">
        <v>160</v>
      </c>
      <c r="O5" s="8"/>
      <c r="P5" s="9"/>
    </row>
    <row r="6" spans="1:16" x14ac:dyDescent="0.2">
      <c r="A6" s="7">
        <v>44661</v>
      </c>
      <c r="B6" t="s">
        <v>14</v>
      </c>
      <c r="C6">
        <v>52</v>
      </c>
      <c r="D6">
        <v>43</v>
      </c>
      <c r="E6">
        <v>56</v>
      </c>
      <c r="F6">
        <v>25</v>
      </c>
      <c r="G6">
        <v>64</v>
      </c>
      <c r="H6">
        <v>54</v>
      </c>
      <c r="I6">
        <v>89</v>
      </c>
      <c r="J6">
        <v>41</v>
      </c>
      <c r="K6">
        <v>55</v>
      </c>
      <c r="L6">
        <v>0</v>
      </c>
      <c r="M6">
        <v>479</v>
      </c>
      <c r="N6">
        <v>127</v>
      </c>
      <c r="O6" s="8"/>
      <c r="P6" s="8"/>
    </row>
    <row r="7" spans="1:16" x14ac:dyDescent="0.2">
      <c r="A7" s="7">
        <v>44668</v>
      </c>
      <c r="B7" t="s">
        <v>13</v>
      </c>
      <c r="C7">
        <v>40</v>
      </c>
      <c r="D7">
        <v>34</v>
      </c>
      <c r="E7">
        <v>32</v>
      </c>
      <c r="F7">
        <v>27</v>
      </c>
      <c r="G7">
        <v>84</v>
      </c>
      <c r="H7">
        <v>54</v>
      </c>
      <c r="I7">
        <v>94</v>
      </c>
      <c r="J7">
        <v>46</v>
      </c>
      <c r="K7">
        <v>67</v>
      </c>
      <c r="L7">
        <v>0</v>
      </c>
      <c r="M7">
        <v>478</v>
      </c>
      <c r="N7">
        <v>154</v>
      </c>
      <c r="O7" s="8"/>
      <c r="P7" s="9"/>
    </row>
    <row r="8" spans="1:16" x14ac:dyDescent="0.2">
      <c r="A8" s="7">
        <v>44668</v>
      </c>
      <c r="B8" t="s">
        <v>10</v>
      </c>
      <c r="C8">
        <v>0</v>
      </c>
      <c r="D8">
        <v>53</v>
      </c>
      <c r="E8">
        <v>74</v>
      </c>
      <c r="F8">
        <v>52</v>
      </c>
      <c r="G8">
        <v>68</v>
      </c>
      <c r="H8">
        <v>58</v>
      </c>
      <c r="I8">
        <v>70</v>
      </c>
      <c r="J8">
        <v>36</v>
      </c>
      <c r="K8">
        <v>26</v>
      </c>
      <c r="L8">
        <v>0</v>
      </c>
      <c r="M8">
        <v>437</v>
      </c>
      <c r="N8">
        <v>136</v>
      </c>
      <c r="O8" s="8"/>
      <c r="P8" s="9"/>
    </row>
    <row r="9" spans="1:16" x14ac:dyDescent="0.2">
      <c r="A9" s="7">
        <v>44661</v>
      </c>
      <c r="B9" t="s">
        <v>19</v>
      </c>
      <c r="C9">
        <v>0</v>
      </c>
      <c r="D9">
        <v>0</v>
      </c>
      <c r="E9">
        <v>57</v>
      </c>
      <c r="F9">
        <v>11</v>
      </c>
      <c r="G9">
        <v>83</v>
      </c>
      <c r="H9">
        <v>38</v>
      </c>
      <c r="I9">
        <v>48</v>
      </c>
      <c r="J9">
        <v>15</v>
      </c>
      <c r="K9">
        <v>19</v>
      </c>
      <c r="L9">
        <v>0</v>
      </c>
      <c r="M9">
        <v>271</v>
      </c>
      <c r="N9">
        <v>129</v>
      </c>
      <c r="O9" s="8"/>
      <c r="P9" s="9"/>
    </row>
    <row r="10" spans="1:16" x14ac:dyDescent="0.2">
      <c r="A10" s="7">
        <v>44668</v>
      </c>
      <c r="B10" t="s">
        <v>15</v>
      </c>
      <c r="C10">
        <v>40</v>
      </c>
      <c r="D10">
        <v>25</v>
      </c>
      <c r="E10">
        <v>31</v>
      </c>
      <c r="F10">
        <v>20</v>
      </c>
      <c r="G10">
        <v>49</v>
      </c>
      <c r="H10">
        <v>27</v>
      </c>
      <c r="I10">
        <v>40</v>
      </c>
      <c r="J10">
        <v>21</v>
      </c>
      <c r="K10">
        <v>14</v>
      </c>
      <c r="L10">
        <v>0</v>
      </c>
      <c r="M10">
        <v>267</v>
      </c>
      <c r="N10">
        <v>85</v>
      </c>
      <c r="O10" s="8" t="s">
        <v>25</v>
      </c>
      <c r="P10" s="9" t="s">
        <v>28</v>
      </c>
    </row>
    <row r="11" spans="1:16" x14ac:dyDescent="0.2">
      <c r="A11" s="7">
        <v>44668</v>
      </c>
      <c r="B11" t="s">
        <v>22</v>
      </c>
      <c r="C11">
        <v>60</v>
      </c>
      <c r="D11">
        <v>9</v>
      </c>
      <c r="E11">
        <v>41</v>
      </c>
      <c r="F11">
        <v>0</v>
      </c>
      <c r="G11">
        <v>35</v>
      </c>
      <c r="H11">
        <v>35</v>
      </c>
      <c r="I11">
        <v>50</v>
      </c>
      <c r="J11">
        <v>16</v>
      </c>
      <c r="K11">
        <v>20</v>
      </c>
      <c r="L11">
        <v>0</v>
      </c>
      <c r="M11">
        <v>266</v>
      </c>
      <c r="N11">
        <v>105</v>
      </c>
      <c r="O11" s="8" t="s">
        <v>25</v>
      </c>
      <c r="P11" s="9" t="s">
        <v>26</v>
      </c>
    </row>
    <row r="12" spans="1:16" x14ac:dyDescent="0.2">
      <c r="A12" s="7">
        <v>44661</v>
      </c>
      <c r="B12" t="s">
        <v>9</v>
      </c>
      <c r="C12">
        <v>42</v>
      </c>
      <c r="D12">
        <v>30</v>
      </c>
      <c r="E12">
        <v>39</v>
      </c>
      <c r="F12">
        <v>17</v>
      </c>
      <c r="G12">
        <v>31</v>
      </c>
      <c r="H12">
        <v>27</v>
      </c>
      <c r="I12">
        <v>37</v>
      </c>
      <c r="J12">
        <v>23</v>
      </c>
      <c r="K12">
        <v>16</v>
      </c>
      <c r="L12">
        <v>0</v>
      </c>
      <c r="M12">
        <v>262</v>
      </c>
      <c r="N12">
        <v>93</v>
      </c>
      <c r="O12" s="8"/>
      <c r="P12" s="9"/>
    </row>
    <row r="13" spans="1:16" x14ac:dyDescent="0.2">
      <c r="A13" s="7">
        <v>44647</v>
      </c>
      <c r="B13" t="s">
        <v>23</v>
      </c>
      <c r="C13">
        <v>27</v>
      </c>
      <c r="D13">
        <v>38</v>
      </c>
      <c r="E13">
        <v>44</v>
      </c>
      <c r="F13">
        <v>1</v>
      </c>
      <c r="G13">
        <v>66</v>
      </c>
      <c r="H13">
        <v>5</v>
      </c>
      <c r="I13">
        <v>45</v>
      </c>
      <c r="J13">
        <v>0</v>
      </c>
      <c r="K13">
        <v>25</v>
      </c>
      <c r="L13">
        <v>0</v>
      </c>
      <c r="M13">
        <v>251</v>
      </c>
      <c r="N13">
        <v>80</v>
      </c>
      <c r="O13" s="8"/>
      <c r="P13" s="9"/>
    </row>
    <row r="14" spans="1:16" x14ac:dyDescent="0.2">
      <c r="A14" s="7">
        <v>44661</v>
      </c>
      <c r="B14" t="s">
        <v>18</v>
      </c>
      <c r="C14">
        <v>1</v>
      </c>
      <c r="D14">
        <v>32</v>
      </c>
      <c r="E14">
        <v>30</v>
      </c>
      <c r="F14">
        <v>25</v>
      </c>
      <c r="G14">
        <v>25</v>
      </c>
      <c r="H14">
        <v>27</v>
      </c>
      <c r="I14">
        <v>42</v>
      </c>
      <c r="J14">
        <v>17</v>
      </c>
      <c r="K14">
        <v>16</v>
      </c>
      <c r="L14">
        <v>0</v>
      </c>
      <c r="M14">
        <v>215</v>
      </c>
      <c r="N14">
        <v>91</v>
      </c>
      <c r="O14" s="8"/>
      <c r="P14" s="9"/>
    </row>
    <row r="15" spans="1:16" x14ac:dyDescent="0.2">
      <c r="A15" s="7">
        <v>44668</v>
      </c>
      <c r="B15" t="s">
        <v>17</v>
      </c>
      <c r="C15">
        <v>0</v>
      </c>
      <c r="D15">
        <v>0</v>
      </c>
      <c r="E15">
        <v>95</v>
      </c>
      <c r="F15">
        <v>23</v>
      </c>
      <c r="G15">
        <v>21</v>
      </c>
      <c r="H15">
        <v>4</v>
      </c>
      <c r="I15">
        <v>31</v>
      </c>
      <c r="J15">
        <v>2</v>
      </c>
      <c r="K15">
        <v>19</v>
      </c>
      <c r="L15">
        <v>0</v>
      </c>
      <c r="M15">
        <v>195</v>
      </c>
      <c r="N15">
        <v>104</v>
      </c>
      <c r="O15" s="8"/>
      <c r="P15" s="9"/>
    </row>
    <row r="16" spans="1:16" x14ac:dyDescent="0.2">
      <c r="A16" s="7">
        <v>44654</v>
      </c>
      <c r="B16" t="s">
        <v>11</v>
      </c>
      <c r="C16">
        <v>49</v>
      </c>
      <c r="D16">
        <v>31</v>
      </c>
      <c r="E16">
        <v>31</v>
      </c>
      <c r="F16">
        <v>1</v>
      </c>
      <c r="G16">
        <v>38</v>
      </c>
      <c r="H16">
        <v>1</v>
      </c>
      <c r="I16">
        <v>27</v>
      </c>
      <c r="J16">
        <v>1</v>
      </c>
      <c r="K16">
        <v>4</v>
      </c>
      <c r="L16">
        <v>0</v>
      </c>
      <c r="M16">
        <v>183</v>
      </c>
      <c r="N16">
        <v>68</v>
      </c>
      <c r="O16" s="8"/>
      <c r="P16" s="9"/>
    </row>
    <row r="17" spans="1:16" x14ac:dyDescent="0.2">
      <c r="A17" s="7">
        <v>44654</v>
      </c>
      <c r="B17" t="s">
        <v>21</v>
      </c>
      <c r="C17">
        <v>35</v>
      </c>
      <c r="D17">
        <v>16</v>
      </c>
      <c r="E17">
        <v>14</v>
      </c>
      <c r="F17">
        <v>0</v>
      </c>
      <c r="G17">
        <v>2</v>
      </c>
      <c r="H17">
        <v>0</v>
      </c>
      <c r="I17">
        <v>6</v>
      </c>
      <c r="J17">
        <v>0</v>
      </c>
      <c r="K17">
        <v>6</v>
      </c>
      <c r="L17">
        <v>0</v>
      </c>
      <c r="M17">
        <v>79</v>
      </c>
      <c r="N17">
        <v>42</v>
      </c>
      <c r="O17" s="8"/>
      <c r="P17" s="9"/>
    </row>
    <row r="18" spans="1:16" x14ac:dyDescent="0.2">
      <c r="A18" s="10" t="s">
        <v>6</v>
      </c>
      <c r="B18" s="10"/>
      <c r="C18" s="11">
        <f t="shared" ref="C18:I18" si="0">AVERAGEIF(C2:C17,"&gt;0")</f>
        <v>40</v>
      </c>
      <c r="D18" s="11">
        <f t="shared" si="0"/>
        <v>41.714285714285715</v>
      </c>
      <c r="E18" s="11">
        <f t="shared" si="0"/>
        <v>59.3125</v>
      </c>
      <c r="F18" s="11">
        <f t="shared" si="0"/>
        <v>34.928571428571431</v>
      </c>
      <c r="G18" s="11">
        <f t="shared" si="0"/>
        <v>66.0625</v>
      </c>
      <c r="H18" s="11">
        <f t="shared" si="0"/>
        <v>49.266666666666666</v>
      </c>
      <c r="I18" s="11">
        <f t="shared" si="0"/>
        <v>68.25</v>
      </c>
      <c r="J18" s="11">
        <v>0</v>
      </c>
      <c r="K18" s="11">
        <v>0</v>
      </c>
      <c r="L18" s="11">
        <v>0</v>
      </c>
      <c r="M18" s="11">
        <f>AVERAGEIF(M2:M17,"&gt;0")</f>
        <v>409.6875</v>
      </c>
      <c r="N18" s="11">
        <f>AVERAGEIF(N2:N17,"&gt;0")</f>
        <v>118.625</v>
      </c>
      <c r="O18" s="8"/>
      <c r="P18" s="9"/>
    </row>
    <row r="19" spans="1:16" x14ac:dyDescent="0.2">
      <c r="A19" s="10" t="s">
        <v>7</v>
      </c>
      <c r="B19" s="10"/>
      <c r="C19" s="12">
        <f t="shared" ref="C19:L19" si="1">COUNTIF(C2:C17,"&gt;0")/COUNTA(C2:C17)</f>
        <v>0.8125</v>
      </c>
      <c r="D19" s="12">
        <f t="shared" si="1"/>
        <v>0.875</v>
      </c>
      <c r="E19" s="12">
        <f t="shared" si="1"/>
        <v>1</v>
      </c>
      <c r="F19" s="12">
        <f t="shared" si="1"/>
        <v>0.875</v>
      </c>
      <c r="G19" s="12">
        <f t="shared" si="1"/>
        <v>1</v>
      </c>
      <c r="H19" s="12">
        <f t="shared" si="1"/>
        <v>0.9375</v>
      </c>
      <c r="I19" s="12">
        <f t="shared" si="1"/>
        <v>1</v>
      </c>
      <c r="J19" s="12">
        <f t="shared" si="1"/>
        <v>0.875</v>
      </c>
      <c r="K19" s="12">
        <f t="shared" si="1"/>
        <v>1</v>
      </c>
      <c r="L19" s="12">
        <f t="shared" si="1"/>
        <v>0.25</v>
      </c>
      <c r="M19" s="10"/>
      <c r="N19" s="10"/>
      <c r="O19" s="8"/>
      <c r="P19" s="9"/>
    </row>
    <row r="20" spans="1:16" x14ac:dyDescent="0.2">
      <c r="A20" s="13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4"/>
    </row>
    <row r="21" spans="1:16" x14ac:dyDescent="0.2">
      <c r="O21" s="14"/>
    </row>
    <row r="22" spans="1:16" x14ac:dyDescent="0.2">
      <c r="O22" s="14"/>
    </row>
    <row r="23" spans="1:16" x14ac:dyDescent="0.2">
      <c r="G23" s="15"/>
      <c r="O23" s="14"/>
    </row>
    <row r="24" spans="1:16" x14ac:dyDescent="0.2">
      <c r="O24" s="14"/>
    </row>
    <row r="25" spans="1:16" x14ac:dyDescent="0.2">
      <c r="O25" s="14"/>
    </row>
    <row r="26" spans="1:16" x14ac:dyDescent="0.2">
      <c r="G26" s="16"/>
      <c r="O26" s="14"/>
    </row>
    <row r="27" spans="1:16" x14ac:dyDescent="0.2">
      <c r="O27" s="14"/>
    </row>
    <row r="28" spans="1:16" x14ac:dyDescent="0.2"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7"/>
    </row>
    <row r="39" spans="15:15" x14ac:dyDescent="0.2">
      <c r="O39" s="17"/>
    </row>
    <row r="40" spans="15:15" x14ac:dyDescent="0.2">
      <c r="O40" s="17"/>
    </row>
    <row r="49" spans="17:17" x14ac:dyDescent="0.2">
      <c r="Q49" s="18"/>
    </row>
  </sheetData>
  <sortState xmlns:xlrd2="http://schemas.microsoft.com/office/spreadsheetml/2017/richdata2" ref="A2:P17">
    <sortCondition descending="1" ref="M2:M17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104CC-D73C-4EF6-8D05-FFD1EB6A4CD1}">
  <dimension ref="A1:Q49"/>
  <sheetViews>
    <sheetView workbookViewId="0">
      <selection activeCell="J3" sqref="J3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23.1406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44675</v>
      </c>
      <c r="B2" t="s">
        <v>16</v>
      </c>
      <c r="C2">
        <v>42</v>
      </c>
      <c r="D2">
        <v>76</v>
      </c>
      <c r="E2">
        <v>123</v>
      </c>
      <c r="F2">
        <v>89</v>
      </c>
      <c r="G2">
        <v>156</v>
      </c>
      <c r="H2">
        <v>133</v>
      </c>
      <c r="I2">
        <v>160</v>
      </c>
      <c r="J2">
        <v>108</v>
      </c>
      <c r="K2">
        <v>103</v>
      </c>
      <c r="L2">
        <v>3</v>
      </c>
      <c r="M2">
        <v>993</v>
      </c>
      <c r="N2">
        <v>189</v>
      </c>
      <c r="O2" s="8"/>
      <c r="P2" s="9"/>
    </row>
    <row r="3" spans="1:16" x14ac:dyDescent="0.2">
      <c r="A3" s="7">
        <v>44675</v>
      </c>
      <c r="B3" t="s">
        <v>20</v>
      </c>
      <c r="C3">
        <v>36</v>
      </c>
      <c r="D3">
        <v>79</v>
      </c>
      <c r="E3">
        <v>121</v>
      </c>
      <c r="F3">
        <v>83</v>
      </c>
      <c r="G3">
        <v>149</v>
      </c>
      <c r="H3">
        <v>133</v>
      </c>
      <c r="I3">
        <v>157</v>
      </c>
      <c r="J3">
        <v>93</v>
      </c>
      <c r="K3">
        <v>104</v>
      </c>
      <c r="L3">
        <v>1</v>
      </c>
      <c r="M3">
        <v>956</v>
      </c>
      <c r="N3">
        <v>183</v>
      </c>
      <c r="O3" s="8"/>
      <c r="P3" s="9"/>
    </row>
    <row r="4" spans="1:16" x14ac:dyDescent="0.2">
      <c r="A4" s="7">
        <v>44675</v>
      </c>
      <c r="B4" t="s">
        <v>8</v>
      </c>
      <c r="C4">
        <v>48</v>
      </c>
      <c r="D4">
        <v>59</v>
      </c>
      <c r="E4">
        <v>85</v>
      </c>
      <c r="F4">
        <v>62</v>
      </c>
      <c r="G4">
        <v>112</v>
      </c>
      <c r="H4">
        <v>83</v>
      </c>
      <c r="I4">
        <v>113</v>
      </c>
      <c r="J4">
        <v>59</v>
      </c>
      <c r="K4">
        <v>68</v>
      </c>
      <c r="L4">
        <v>1</v>
      </c>
      <c r="M4">
        <f>SUM(C4:L4)</f>
        <v>690</v>
      </c>
      <c r="N4">
        <v>164</v>
      </c>
      <c r="O4" s="8"/>
      <c r="P4" s="9"/>
    </row>
    <row r="5" spans="1:16" x14ac:dyDescent="0.2">
      <c r="A5" s="7">
        <v>44675</v>
      </c>
      <c r="B5" t="s">
        <v>12</v>
      </c>
      <c r="C5">
        <v>48</v>
      </c>
      <c r="D5">
        <v>59</v>
      </c>
      <c r="E5">
        <v>85</v>
      </c>
      <c r="F5">
        <v>67</v>
      </c>
      <c r="G5">
        <v>96</v>
      </c>
      <c r="H5">
        <v>76</v>
      </c>
      <c r="I5">
        <v>98</v>
      </c>
      <c r="J5">
        <v>48</v>
      </c>
      <c r="K5">
        <v>77</v>
      </c>
      <c r="L5">
        <v>1</v>
      </c>
      <c r="M5">
        <v>655</v>
      </c>
      <c r="N5">
        <v>163</v>
      </c>
      <c r="O5" s="8"/>
      <c r="P5" s="9"/>
    </row>
    <row r="6" spans="1:16" x14ac:dyDescent="0.2">
      <c r="A6" s="7">
        <v>44661</v>
      </c>
      <c r="B6" t="s">
        <v>14</v>
      </c>
      <c r="C6">
        <v>52</v>
      </c>
      <c r="D6">
        <v>43</v>
      </c>
      <c r="E6">
        <v>56</v>
      </c>
      <c r="F6">
        <v>25</v>
      </c>
      <c r="G6">
        <v>64</v>
      </c>
      <c r="H6">
        <v>54</v>
      </c>
      <c r="I6">
        <v>89</v>
      </c>
      <c r="J6">
        <v>41</v>
      </c>
      <c r="K6">
        <v>55</v>
      </c>
      <c r="L6">
        <v>0</v>
      </c>
      <c r="M6">
        <v>479</v>
      </c>
      <c r="N6">
        <v>127</v>
      </c>
      <c r="O6" s="8"/>
      <c r="P6" s="8"/>
    </row>
    <row r="7" spans="1:16" x14ac:dyDescent="0.2">
      <c r="A7" s="7">
        <v>44668</v>
      </c>
      <c r="B7" t="s">
        <v>13</v>
      </c>
      <c r="C7">
        <v>40</v>
      </c>
      <c r="D7">
        <v>34</v>
      </c>
      <c r="E7">
        <v>32</v>
      </c>
      <c r="F7">
        <v>27</v>
      </c>
      <c r="G7">
        <v>84</v>
      </c>
      <c r="H7">
        <v>54</v>
      </c>
      <c r="I7">
        <v>94</v>
      </c>
      <c r="J7">
        <v>46</v>
      </c>
      <c r="K7">
        <v>67</v>
      </c>
      <c r="L7">
        <v>0</v>
      </c>
      <c r="M7">
        <v>478</v>
      </c>
      <c r="N7">
        <v>154</v>
      </c>
      <c r="O7" s="8"/>
      <c r="P7" s="9"/>
    </row>
    <row r="8" spans="1:16" x14ac:dyDescent="0.2">
      <c r="A8" s="7">
        <v>44675</v>
      </c>
      <c r="B8" t="s">
        <v>10</v>
      </c>
      <c r="C8">
        <v>0</v>
      </c>
      <c r="D8">
        <v>53</v>
      </c>
      <c r="E8">
        <v>77</v>
      </c>
      <c r="F8">
        <v>53</v>
      </c>
      <c r="G8">
        <v>77</v>
      </c>
      <c r="H8">
        <v>63</v>
      </c>
      <c r="I8">
        <v>73</v>
      </c>
      <c r="J8">
        <v>39</v>
      </c>
      <c r="K8">
        <v>31</v>
      </c>
      <c r="L8">
        <v>0</v>
      </c>
      <c r="M8">
        <v>466</v>
      </c>
      <c r="N8">
        <v>138</v>
      </c>
      <c r="O8" s="8"/>
      <c r="P8" s="9"/>
    </row>
    <row r="9" spans="1:16" x14ac:dyDescent="0.2">
      <c r="A9" s="7">
        <v>44675</v>
      </c>
      <c r="B9" t="s">
        <v>19</v>
      </c>
      <c r="C9">
        <v>0</v>
      </c>
      <c r="D9">
        <v>0</v>
      </c>
      <c r="E9">
        <v>58</v>
      </c>
      <c r="F9">
        <v>12</v>
      </c>
      <c r="G9">
        <v>84</v>
      </c>
      <c r="H9">
        <v>43</v>
      </c>
      <c r="I9">
        <v>51</v>
      </c>
      <c r="J9">
        <v>15</v>
      </c>
      <c r="K9">
        <v>20</v>
      </c>
      <c r="L9">
        <v>0</v>
      </c>
      <c r="M9">
        <v>283</v>
      </c>
      <c r="N9">
        <v>132</v>
      </c>
      <c r="O9" s="8"/>
      <c r="P9" s="9"/>
    </row>
    <row r="10" spans="1:16" x14ac:dyDescent="0.2">
      <c r="A10" s="7">
        <v>44675</v>
      </c>
      <c r="B10" t="s">
        <v>15</v>
      </c>
      <c r="C10">
        <v>40</v>
      </c>
      <c r="D10">
        <v>25</v>
      </c>
      <c r="E10">
        <v>31</v>
      </c>
      <c r="F10">
        <v>21</v>
      </c>
      <c r="G10">
        <v>49</v>
      </c>
      <c r="H10">
        <v>28</v>
      </c>
      <c r="I10">
        <v>43</v>
      </c>
      <c r="J10">
        <v>23</v>
      </c>
      <c r="K10">
        <v>17</v>
      </c>
      <c r="L10">
        <v>0</v>
      </c>
      <c r="M10">
        <v>277</v>
      </c>
      <c r="N10">
        <v>88</v>
      </c>
      <c r="O10" s="8"/>
      <c r="P10" s="9"/>
    </row>
    <row r="11" spans="1:16" x14ac:dyDescent="0.2">
      <c r="A11" s="7">
        <v>44675</v>
      </c>
      <c r="B11" t="s">
        <v>22</v>
      </c>
      <c r="C11">
        <v>60</v>
      </c>
      <c r="D11">
        <v>9</v>
      </c>
      <c r="E11">
        <v>42</v>
      </c>
      <c r="F11">
        <v>0</v>
      </c>
      <c r="G11">
        <v>39</v>
      </c>
      <c r="H11">
        <v>37</v>
      </c>
      <c r="I11">
        <v>50</v>
      </c>
      <c r="J11">
        <v>17</v>
      </c>
      <c r="K11">
        <v>20</v>
      </c>
      <c r="L11">
        <v>0</v>
      </c>
      <c r="M11">
        <v>274</v>
      </c>
      <c r="N11">
        <v>108</v>
      </c>
      <c r="O11" s="8"/>
      <c r="P11" s="9"/>
    </row>
    <row r="12" spans="1:16" x14ac:dyDescent="0.2">
      <c r="A12" s="7">
        <v>44661</v>
      </c>
      <c r="B12" t="s">
        <v>9</v>
      </c>
      <c r="C12">
        <v>42</v>
      </c>
      <c r="D12">
        <v>30</v>
      </c>
      <c r="E12">
        <v>39</v>
      </c>
      <c r="F12">
        <v>17</v>
      </c>
      <c r="G12">
        <v>31</v>
      </c>
      <c r="H12">
        <v>27</v>
      </c>
      <c r="I12">
        <v>37</v>
      </c>
      <c r="J12">
        <v>23</v>
      </c>
      <c r="K12">
        <v>16</v>
      </c>
      <c r="L12">
        <v>0</v>
      </c>
      <c r="M12">
        <v>262</v>
      </c>
      <c r="N12">
        <v>93</v>
      </c>
      <c r="O12" s="8"/>
      <c r="P12" s="9"/>
    </row>
    <row r="13" spans="1:16" x14ac:dyDescent="0.2">
      <c r="A13" s="7">
        <v>44647</v>
      </c>
      <c r="B13" t="s">
        <v>23</v>
      </c>
      <c r="C13">
        <v>27</v>
      </c>
      <c r="D13">
        <v>38</v>
      </c>
      <c r="E13">
        <v>44</v>
      </c>
      <c r="F13">
        <v>1</v>
      </c>
      <c r="G13">
        <v>66</v>
      </c>
      <c r="H13">
        <v>5</v>
      </c>
      <c r="I13">
        <v>45</v>
      </c>
      <c r="J13">
        <v>0</v>
      </c>
      <c r="K13">
        <v>25</v>
      </c>
      <c r="L13">
        <v>0</v>
      </c>
      <c r="M13">
        <v>251</v>
      </c>
      <c r="N13">
        <v>80</v>
      </c>
      <c r="O13" s="8"/>
      <c r="P13" s="9"/>
    </row>
    <row r="14" spans="1:16" x14ac:dyDescent="0.2">
      <c r="A14" s="7">
        <v>44675</v>
      </c>
      <c r="B14" t="s">
        <v>18</v>
      </c>
      <c r="C14">
        <v>1</v>
      </c>
      <c r="D14">
        <v>32</v>
      </c>
      <c r="E14">
        <v>31</v>
      </c>
      <c r="F14">
        <v>28</v>
      </c>
      <c r="G14">
        <v>29</v>
      </c>
      <c r="H14">
        <v>31</v>
      </c>
      <c r="I14">
        <v>43</v>
      </c>
      <c r="J14">
        <v>18</v>
      </c>
      <c r="K14">
        <v>17</v>
      </c>
      <c r="L14">
        <v>0</v>
      </c>
      <c r="M14">
        <v>230</v>
      </c>
      <c r="N14">
        <v>92</v>
      </c>
      <c r="O14" s="8"/>
      <c r="P14" s="9"/>
    </row>
    <row r="15" spans="1:16" x14ac:dyDescent="0.2">
      <c r="A15" s="7">
        <v>44668</v>
      </c>
      <c r="B15" t="s">
        <v>17</v>
      </c>
      <c r="C15">
        <v>0</v>
      </c>
      <c r="D15">
        <v>0</v>
      </c>
      <c r="E15">
        <v>95</v>
      </c>
      <c r="F15">
        <v>23</v>
      </c>
      <c r="G15">
        <v>21</v>
      </c>
      <c r="H15">
        <v>4</v>
      </c>
      <c r="I15">
        <v>31</v>
      </c>
      <c r="J15">
        <v>2</v>
      </c>
      <c r="K15">
        <v>19</v>
      </c>
      <c r="L15">
        <v>0</v>
      </c>
      <c r="M15">
        <v>195</v>
      </c>
      <c r="N15">
        <v>104</v>
      </c>
      <c r="O15" s="8"/>
      <c r="P15" s="9"/>
    </row>
    <row r="16" spans="1:16" x14ac:dyDescent="0.2">
      <c r="A16" s="7">
        <v>44654</v>
      </c>
      <c r="B16" t="s">
        <v>11</v>
      </c>
      <c r="C16">
        <v>49</v>
      </c>
      <c r="D16">
        <v>31</v>
      </c>
      <c r="E16">
        <v>31</v>
      </c>
      <c r="F16">
        <v>1</v>
      </c>
      <c r="G16">
        <v>38</v>
      </c>
      <c r="H16">
        <v>1</v>
      </c>
      <c r="I16">
        <v>27</v>
      </c>
      <c r="J16">
        <v>1</v>
      </c>
      <c r="K16">
        <v>4</v>
      </c>
      <c r="L16">
        <v>0</v>
      </c>
      <c r="M16">
        <v>183</v>
      </c>
      <c r="N16">
        <v>68</v>
      </c>
      <c r="O16" s="8"/>
      <c r="P16" s="9"/>
    </row>
    <row r="17" spans="1:16" x14ac:dyDescent="0.2">
      <c r="A17" s="7">
        <v>44654</v>
      </c>
      <c r="B17" t="s">
        <v>21</v>
      </c>
      <c r="C17">
        <v>35</v>
      </c>
      <c r="D17">
        <v>16</v>
      </c>
      <c r="E17">
        <v>14</v>
      </c>
      <c r="F17">
        <v>0</v>
      </c>
      <c r="G17">
        <v>2</v>
      </c>
      <c r="H17">
        <v>0</v>
      </c>
      <c r="I17">
        <v>6</v>
      </c>
      <c r="J17">
        <v>0</v>
      </c>
      <c r="K17">
        <v>6</v>
      </c>
      <c r="L17">
        <v>0</v>
      </c>
      <c r="M17">
        <v>79</v>
      </c>
      <c r="N17">
        <v>42</v>
      </c>
      <c r="O17" s="8"/>
      <c r="P17" s="9"/>
    </row>
    <row r="18" spans="1:16" x14ac:dyDescent="0.2">
      <c r="A18" s="10" t="s">
        <v>6</v>
      </c>
      <c r="B18" s="10"/>
      <c r="C18" s="11">
        <f t="shared" ref="C18:I18" si="0">AVERAGEIF(C2:C17,"&gt;0")</f>
        <v>40</v>
      </c>
      <c r="D18" s="11">
        <f t="shared" si="0"/>
        <v>41.714285714285715</v>
      </c>
      <c r="E18" s="11">
        <f t="shared" si="0"/>
        <v>60.25</v>
      </c>
      <c r="F18" s="11">
        <f t="shared" si="0"/>
        <v>36.357142857142854</v>
      </c>
      <c r="G18" s="11">
        <f t="shared" si="0"/>
        <v>68.5625</v>
      </c>
      <c r="H18" s="11">
        <f t="shared" si="0"/>
        <v>51.466666666666669</v>
      </c>
      <c r="I18" s="11">
        <f t="shared" si="0"/>
        <v>69.8125</v>
      </c>
      <c r="J18" s="11">
        <v>0</v>
      </c>
      <c r="K18" s="11">
        <v>0</v>
      </c>
      <c r="L18" s="11">
        <v>0</v>
      </c>
      <c r="M18" s="11">
        <f>AVERAGEIF(M2:M17,"&gt;0")</f>
        <v>421.9375</v>
      </c>
      <c r="N18" s="11">
        <f>AVERAGEIF(N2:N17,"&gt;0")</f>
        <v>120.3125</v>
      </c>
      <c r="O18" s="8"/>
      <c r="P18" s="9"/>
    </row>
    <row r="19" spans="1:16" x14ac:dyDescent="0.2">
      <c r="A19" s="10" t="s">
        <v>7</v>
      </c>
      <c r="B19" s="10"/>
      <c r="C19" s="12">
        <f t="shared" ref="C19:L19" si="1">COUNTIF(C2:C17,"&gt;0")/COUNTA(C2:C17)</f>
        <v>0.8125</v>
      </c>
      <c r="D19" s="12">
        <f t="shared" si="1"/>
        <v>0.875</v>
      </c>
      <c r="E19" s="12">
        <f t="shared" si="1"/>
        <v>1</v>
      </c>
      <c r="F19" s="12">
        <f t="shared" si="1"/>
        <v>0.875</v>
      </c>
      <c r="G19" s="12">
        <f t="shared" si="1"/>
        <v>1</v>
      </c>
      <c r="H19" s="12">
        <f t="shared" si="1"/>
        <v>0.9375</v>
      </c>
      <c r="I19" s="12">
        <f t="shared" si="1"/>
        <v>1</v>
      </c>
      <c r="J19" s="12">
        <f t="shared" si="1"/>
        <v>0.875</v>
      </c>
      <c r="K19" s="12">
        <f t="shared" si="1"/>
        <v>1</v>
      </c>
      <c r="L19" s="12">
        <f t="shared" si="1"/>
        <v>0.25</v>
      </c>
      <c r="M19" s="10"/>
      <c r="N19" s="10"/>
      <c r="O19" s="8"/>
      <c r="P19" s="9"/>
    </row>
    <row r="20" spans="1:16" x14ac:dyDescent="0.2">
      <c r="A20" s="13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4"/>
    </row>
    <row r="21" spans="1:16" x14ac:dyDescent="0.2">
      <c r="O21" s="14"/>
    </row>
    <row r="22" spans="1:16" x14ac:dyDescent="0.2">
      <c r="O22" s="14"/>
    </row>
    <row r="23" spans="1:16" x14ac:dyDescent="0.2">
      <c r="G23" s="15"/>
      <c r="O23" s="14"/>
    </row>
    <row r="24" spans="1:16" x14ac:dyDescent="0.2">
      <c r="O24" s="14"/>
    </row>
    <row r="25" spans="1:16" x14ac:dyDescent="0.2">
      <c r="O25" s="14"/>
    </row>
    <row r="26" spans="1:16" x14ac:dyDescent="0.2">
      <c r="G26" s="16"/>
      <c r="O26" s="14"/>
    </row>
    <row r="27" spans="1:16" x14ac:dyDescent="0.2">
      <c r="O27" s="14"/>
    </row>
    <row r="28" spans="1:16" x14ac:dyDescent="0.2"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7"/>
    </row>
    <row r="39" spans="15:15" x14ac:dyDescent="0.2">
      <c r="O39" s="17"/>
    </row>
    <row r="40" spans="15:15" x14ac:dyDescent="0.2">
      <c r="O40" s="17"/>
    </row>
    <row r="49" spans="17:17" x14ac:dyDescent="0.2">
      <c r="Q49" s="18"/>
    </row>
  </sheetData>
  <sortState xmlns:xlrd2="http://schemas.microsoft.com/office/spreadsheetml/2017/richdata2" ref="A2:N17">
    <sortCondition descending="1" ref="M2:M17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4AC99-BD91-4A0D-9231-14C59FD0D43D}">
  <dimension ref="A1:Q49"/>
  <sheetViews>
    <sheetView workbookViewId="0">
      <selection activeCell="O31" sqref="O31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23.1406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44682</v>
      </c>
      <c r="B2" t="s">
        <v>16</v>
      </c>
      <c r="C2">
        <v>42</v>
      </c>
      <c r="D2">
        <v>76</v>
      </c>
      <c r="E2">
        <v>123</v>
      </c>
      <c r="F2">
        <v>94</v>
      </c>
      <c r="G2">
        <v>157</v>
      </c>
      <c r="H2">
        <v>136</v>
      </c>
      <c r="I2">
        <v>162</v>
      </c>
      <c r="J2">
        <v>109</v>
      </c>
      <c r="K2">
        <v>104</v>
      </c>
      <c r="L2">
        <v>3</v>
      </c>
      <c r="M2">
        <v>1006</v>
      </c>
      <c r="N2">
        <v>189</v>
      </c>
      <c r="O2" s="8"/>
      <c r="P2" s="9"/>
    </row>
    <row r="3" spans="1:16" x14ac:dyDescent="0.2">
      <c r="A3" s="7">
        <v>44675</v>
      </c>
      <c r="B3" t="s">
        <v>20</v>
      </c>
      <c r="C3">
        <v>36</v>
      </c>
      <c r="D3">
        <v>79</v>
      </c>
      <c r="E3">
        <v>121</v>
      </c>
      <c r="F3">
        <v>83</v>
      </c>
      <c r="G3">
        <v>149</v>
      </c>
      <c r="H3">
        <v>133</v>
      </c>
      <c r="I3">
        <v>157</v>
      </c>
      <c r="J3">
        <v>93</v>
      </c>
      <c r="K3">
        <v>104</v>
      </c>
      <c r="L3">
        <v>1</v>
      </c>
      <c r="M3">
        <v>956</v>
      </c>
      <c r="N3">
        <v>183</v>
      </c>
      <c r="O3" s="8"/>
      <c r="P3" s="9"/>
    </row>
    <row r="4" spans="1:16" x14ac:dyDescent="0.2">
      <c r="A4" s="7">
        <v>44682</v>
      </c>
      <c r="B4" t="s">
        <v>8</v>
      </c>
      <c r="C4">
        <v>48</v>
      </c>
      <c r="D4">
        <v>60</v>
      </c>
      <c r="E4">
        <v>86</v>
      </c>
      <c r="F4">
        <v>67</v>
      </c>
      <c r="G4">
        <v>116</v>
      </c>
      <c r="H4">
        <v>87</v>
      </c>
      <c r="I4">
        <v>116</v>
      </c>
      <c r="J4">
        <v>59</v>
      </c>
      <c r="K4">
        <v>68</v>
      </c>
      <c r="L4">
        <v>1</v>
      </c>
      <c r="M4">
        <f>SUM(C4:L4)</f>
        <v>708</v>
      </c>
      <c r="N4">
        <v>166</v>
      </c>
      <c r="O4" s="8"/>
      <c r="P4" s="9"/>
    </row>
    <row r="5" spans="1:16" x14ac:dyDescent="0.2">
      <c r="A5" s="7">
        <v>44682</v>
      </c>
      <c r="B5" t="s">
        <v>12</v>
      </c>
      <c r="C5">
        <v>48</v>
      </c>
      <c r="D5">
        <v>59</v>
      </c>
      <c r="E5">
        <v>86</v>
      </c>
      <c r="F5">
        <v>73</v>
      </c>
      <c r="G5">
        <v>103</v>
      </c>
      <c r="H5">
        <v>83</v>
      </c>
      <c r="I5">
        <v>99</v>
      </c>
      <c r="J5">
        <v>49</v>
      </c>
      <c r="K5">
        <v>83</v>
      </c>
      <c r="L5">
        <v>6</v>
      </c>
      <c r="M5">
        <v>689</v>
      </c>
      <c r="N5">
        <v>166</v>
      </c>
      <c r="O5" s="8"/>
      <c r="P5" s="9"/>
    </row>
    <row r="6" spans="1:16" x14ac:dyDescent="0.2">
      <c r="A6" s="7">
        <v>44682</v>
      </c>
      <c r="B6" t="s">
        <v>10</v>
      </c>
      <c r="C6">
        <v>0</v>
      </c>
      <c r="D6">
        <v>54</v>
      </c>
      <c r="E6">
        <v>79</v>
      </c>
      <c r="F6">
        <v>60</v>
      </c>
      <c r="G6">
        <v>83</v>
      </c>
      <c r="H6">
        <v>65</v>
      </c>
      <c r="I6">
        <v>79</v>
      </c>
      <c r="J6">
        <v>44</v>
      </c>
      <c r="K6">
        <v>36</v>
      </c>
      <c r="L6">
        <v>0</v>
      </c>
      <c r="M6">
        <v>500</v>
      </c>
      <c r="N6">
        <v>143</v>
      </c>
      <c r="O6" s="8"/>
      <c r="P6" s="8"/>
    </row>
    <row r="7" spans="1:16" x14ac:dyDescent="0.2">
      <c r="A7" s="7">
        <v>44661</v>
      </c>
      <c r="B7" t="s">
        <v>14</v>
      </c>
      <c r="C7">
        <v>52</v>
      </c>
      <c r="D7">
        <v>43</v>
      </c>
      <c r="E7">
        <v>56</v>
      </c>
      <c r="F7">
        <v>25</v>
      </c>
      <c r="G7">
        <v>64</v>
      </c>
      <c r="H7">
        <v>54</v>
      </c>
      <c r="I7">
        <v>89</v>
      </c>
      <c r="J7">
        <v>41</v>
      </c>
      <c r="K7">
        <v>55</v>
      </c>
      <c r="L7">
        <v>0</v>
      </c>
      <c r="M7">
        <v>479</v>
      </c>
      <c r="N7">
        <v>127</v>
      </c>
      <c r="O7" s="8"/>
      <c r="P7" s="9"/>
    </row>
    <row r="8" spans="1:16" x14ac:dyDescent="0.2">
      <c r="A8" s="7">
        <v>44668</v>
      </c>
      <c r="B8" t="s">
        <v>13</v>
      </c>
      <c r="C8">
        <v>40</v>
      </c>
      <c r="D8">
        <v>34</v>
      </c>
      <c r="E8">
        <v>32</v>
      </c>
      <c r="F8">
        <v>27</v>
      </c>
      <c r="G8">
        <v>84</v>
      </c>
      <c r="H8">
        <v>54</v>
      </c>
      <c r="I8">
        <v>94</v>
      </c>
      <c r="J8">
        <v>46</v>
      </c>
      <c r="K8">
        <v>67</v>
      </c>
      <c r="L8">
        <v>0</v>
      </c>
      <c r="M8">
        <v>478</v>
      </c>
      <c r="N8">
        <v>154</v>
      </c>
      <c r="O8" s="8"/>
      <c r="P8" s="9"/>
    </row>
    <row r="9" spans="1:16" x14ac:dyDescent="0.2">
      <c r="A9" s="7">
        <v>44682</v>
      </c>
      <c r="B9" t="s">
        <v>19</v>
      </c>
      <c r="C9">
        <v>0</v>
      </c>
      <c r="D9">
        <v>0</v>
      </c>
      <c r="E9">
        <v>59</v>
      </c>
      <c r="F9">
        <v>12</v>
      </c>
      <c r="G9">
        <v>86</v>
      </c>
      <c r="H9">
        <v>43</v>
      </c>
      <c r="I9">
        <v>51</v>
      </c>
      <c r="J9">
        <v>22</v>
      </c>
      <c r="K9">
        <v>20</v>
      </c>
      <c r="L9">
        <v>0</v>
      </c>
      <c r="M9">
        <v>293</v>
      </c>
      <c r="N9">
        <v>136</v>
      </c>
      <c r="O9" s="8"/>
      <c r="P9" s="9"/>
    </row>
    <row r="10" spans="1:16" x14ac:dyDescent="0.2">
      <c r="A10" s="7">
        <v>44682</v>
      </c>
      <c r="B10" t="s">
        <v>22</v>
      </c>
      <c r="C10">
        <v>60</v>
      </c>
      <c r="D10">
        <v>9</v>
      </c>
      <c r="E10">
        <v>42</v>
      </c>
      <c r="F10">
        <v>0</v>
      </c>
      <c r="G10">
        <v>41</v>
      </c>
      <c r="H10">
        <v>37</v>
      </c>
      <c r="I10">
        <v>50</v>
      </c>
      <c r="J10">
        <v>19</v>
      </c>
      <c r="K10">
        <v>34</v>
      </c>
      <c r="L10">
        <v>0</v>
      </c>
      <c r="M10">
        <v>292</v>
      </c>
      <c r="N10">
        <v>112</v>
      </c>
      <c r="O10" s="8"/>
      <c r="P10" s="9"/>
    </row>
    <row r="11" spans="1:16" x14ac:dyDescent="0.2">
      <c r="A11" s="7">
        <v>44682</v>
      </c>
      <c r="B11" t="s">
        <v>15</v>
      </c>
      <c r="C11">
        <v>40</v>
      </c>
      <c r="D11">
        <v>26</v>
      </c>
      <c r="E11">
        <v>31</v>
      </c>
      <c r="F11">
        <v>21</v>
      </c>
      <c r="G11">
        <v>51</v>
      </c>
      <c r="H11">
        <v>29</v>
      </c>
      <c r="I11">
        <v>44</v>
      </c>
      <c r="J11">
        <v>26</v>
      </c>
      <c r="K11">
        <v>19</v>
      </c>
      <c r="L11">
        <v>0</v>
      </c>
      <c r="M11">
        <v>287</v>
      </c>
      <c r="N11">
        <v>89</v>
      </c>
      <c r="O11" s="8"/>
      <c r="P11" s="9"/>
    </row>
    <row r="12" spans="1:16" x14ac:dyDescent="0.2">
      <c r="A12" s="7">
        <v>44682</v>
      </c>
      <c r="B12" t="s">
        <v>9</v>
      </c>
      <c r="C12">
        <v>42</v>
      </c>
      <c r="D12">
        <v>30</v>
      </c>
      <c r="E12">
        <v>39</v>
      </c>
      <c r="F12">
        <v>19</v>
      </c>
      <c r="G12">
        <v>37</v>
      </c>
      <c r="H12">
        <v>33</v>
      </c>
      <c r="I12">
        <v>38</v>
      </c>
      <c r="J12">
        <v>23</v>
      </c>
      <c r="K12">
        <v>18</v>
      </c>
      <c r="L12">
        <v>1</v>
      </c>
      <c r="M12">
        <v>280</v>
      </c>
      <c r="N12">
        <v>93</v>
      </c>
      <c r="O12" s="8"/>
      <c r="P12" s="9"/>
    </row>
    <row r="13" spans="1:16" x14ac:dyDescent="0.2">
      <c r="A13" s="7">
        <v>44647</v>
      </c>
      <c r="B13" t="s">
        <v>23</v>
      </c>
      <c r="C13">
        <v>27</v>
      </c>
      <c r="D13">
        <v>38</v>
      </c>
      <c r="E13">
        <v>44</v>
      </c>
      <c r="F13">
        <v>1</v>
      </c>
      <c r="G13">
        <v>66</v>
      </c>
      <c r="H13">
        <v>5</v>
      </c>
      <c r="I13">
        <v>45</v>
      </c>
      <c r="J13">
        <v>0</v>
      </c>
      <c r="K13">
        <v>25</v>
      </c>
      <c r="L13">
        <v>0</v>
      </c>
      <c r="M13">
        <v>251</v>
      </c>
      <c r="N13">
        <v>80</v>
      </c>
      <c r="O13" s="8"/>
      <c r="P13" s="9"/>
    </row>
    <row r="14" spans="1:16" x14ac:dyDescent="0.2">
      <c r="A14" s="7">
        <v>44682</v>
      </c>
      <c r="B14" t="s">
        <v>18</v>
      </c>
      <c r="C14">
        <v>1</v>
      </c>
      <c r="D14">
        <v>32</v>
      </c>
      <c r="E14">
        <v>35</v>
      </c>
      <c r="F14">
        <v>31</v>
      </c>
      <c r="G14">
        <v>31</v>
      </c>
      <c r="H14">
        <v>31</v>
      </c>
      <c r="I14">
        <v>48</v>
      </c>
      <c r="J14">
        <v>18</v>
      </c>
      <c r="K14">
        <v>17</v>
      </c>
      <c r="L14">
        <v>0</v>
      </c>
      <c r="M14">
        <v>244</v>
      </c>
      <c r="N14">
        <v>94</v>
      </c>
      <c r="O14" s="8"/>
      <c r="P14" s="9"/>
    </row>
    <row r="15" spans="1:16" x14ac:dyDescent="0.2">
      <c r="A15" s="7">
        <v>44682</v>
      </c>
      <c r="B15" t="s">
        <v>17</v>
      </c>
      <c r="C15">
        <v>0</v>
      </c>
      <c r="D15">
        <v>0</v>
      </c>
      <c r="E15">
        <v>100</v>
      </c>
      <c r="F15">
        <v>29</v>
      </c>
      <c r="G15">
        <v>25</v>
      </c>
      <c r="H15">
        <v>4</v>
      </c>
      <c r="I15">
        <v>31</v>
      </c>
      <c r="J15">
        <v>3</v>
      </c>
      <c r="K15">
        <v>19</v>
      </c>
      <c r="L15">
        <v>0</v>
      </c>
      <c r="M15">
        <v>211</v>
      </c>
      <c r="N15">
        <v>112</v>
      </c>
      <c r="O15" s="8"/>
      <c r="P15" s="9"/>
    </row>
    <row r="16" spans="1:16" x14ac:dyDescent="0.2">
      <c r="A16" s="7">
        <v>44682</v>
      </c>
      <c r="B16" t="s">
        <v>11</v>
      </c>
      <c r="C16">
        <v>49</v>
      </c>
      <c r="D16">
        <v>33</v>
      </c>
      <c r="E16">
        <v>41</v>
      </c>
      <c r="F16">
        <v>1</v>
      </c>
      <c r="G16">
        <v>46</v>
      </c>
      <c r="H16">
        <v>3</v>
      </c>
      <c r="I16">
        <v>29</v>
      </c>
      <c r="J16">
        <v>1</v>
      </c>
      <c r="K16">
        <v>4</v>
      </c>
      <c r="L16">
        <v>0</v>
      </c>
      <c r="M16">
        <v>207</v>
      </c>
      <c r="N16">
        <v>71</v>
      </c>
      <c r="O16" s="8"/>
      <c r="P16" s="9"/>
    </row>
    <row r="17" spans="1:16" x14ac:dyDescent="0.2">
      <c r="A17" s="7">
        <v>44682</v>
      </c>
      <c r="B17" t="s">
        <v>21</v>
      </c>
      <c r="C17">
        <v>35</v>
      </c>
      <c r="D17">
        <v>19</v>
      </c>
      <c r="E17">
        <v>27</v>
      </c>
      <c r="F17">
        <v>0</v>
      </c>
      <c r="G17">
        <v>29</v>
      </c>
      <c r="H17">
        <v>0</v>
      </c>
      <c r="I17">
        <v>13</v>
      </c>
      <c r="J17">
        <v>0</v>
      </c>
      <c r="K17">
        <v>9</v>
      </c>
      <c r="L17">
        <v>0</v>
      </c>
      <c r="M17">
        <v>132</v>
      </c>
      <c r="N17">
        <v>48</v>
      </c>
      <c r="O17" s="8"/>
      <c r="P17" s="9"/>
    </row>
    <row r="18" spans="1:16" x14ac:dyDescent="0.2">
      <c r="A18" s="10" t="s">
        <v>6</v>
      </c>
      <c r="B18" s="10"/>
      <c r="C18" s="11">
        <f t="shared" ref="C18:I18" si="0">AVERAGEIF(C2:C17,"&gt;0")</f>
        <v>40</v>
      </c>
      <c r="D18" s="11">
        <f t="shared" si="0"/>
        <v>42.285714285714285</v>
      </c>
      <c r="E18" s="11">
        <f t="shared" si="0"/>
        <v>62.5625</v>
      </c>
      <c r="F18" s="11">
        <f t="shared" si="0"/>
        <v>38.785714285714285</v>
      </c>
      <c r="G18" s="11">
        <f t="shared" si="0"/>
        <v>73</v>
      </c>
      <c r="H18" s="11">
        <f t="shared" si="0"/>
        <v>53.133333333333333</v>
      </c>
      <c r="I18" s="11">
        <f t="shared" si="0"/>
        <v>71.5625</v>
      </c>
      <c r="J18" s="11">
        <v>0</v>
      </c>
      <c r="K18" s="11">
        <v>0</v>
      </c>
      <c r="L18" s="11">
        <v>0</v>
      </c>
      <c r="M18" s="11">
        <f>AVERAGEIF(M2:M17,"&gt;0")</f>
        <v>438.3125</v>
      </c>
      <c r="N18" s="11">
        <f>AVERAGEIF(N2:N17,"&gt;0")</f>
        <v>122.6875</v>
      </c>
      <c r="O18" s="8"/>
      <c r="P18" s="9"/>
    </row>
    <row r="19" spans="1:16" x14ac:dyDescent="0.2">
      <c r="A19" s="10" t="s">
        <v>7</v>
      </c>
      <c r="B19" s="10"/>
      <c r="C19" s="12">
        <f t="shared" ref="C19:L19" si="1">COUNTIF(C2:C17,"&gt;0")/COUNTA(C2:C17)</f>
        <v>0.8125</v>
      </c>
      <c r="D19" s="12">
        <f t="shared" si="1"/>
        <v>0.875</v>
      </c>
      <c r="E19" s="12">
        <f t="shared" si="1"/>
        <v>1</v>
      </c>
      <c r="F19" s="12">
        <f t="shared" si="1"/>
        <v>0.875</v>
      </c>
      <c r="G19" s="12">
        <f t="shared" si="1"/>
        <v>1</v>
      </c>
      <c r="H19" s="12">
        <f t="shared" si="1"/>
        <v>0.9375</v>
      </c>
      <c r="I19" s="12">
        <f t="shared" si="1"/>
        <v>1</v>
      </c>
      <c r="J19" s="12">
        <f t="shared" si="1"/>
        <v>0.875</v>
      </c>
      <c r="K19" s="12">
        <f t="shared" si="1"/>
        <v>1</v>
      </c>
      <c r="L19" s="12">
        <f t="shared" si="1"/>
        <v>0.3125</v>
      </c>
      <c r="M19" s="10"/>
      <c r="N19" s="10"/>
      <c r="O19" s="8"/>
      <c r="P19" s="9"/>
    </row>
    <row r="20" spans="1:16" x14ac:dyDescent="0.2">
      <c r="A20" s="13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4"/>
    </row>
    <row r="21" spans="1:16" x14ac:dyDescent="0.2">
      <c r="O21" s="14"/>
    </row>
    <row r="22" spans="1:16" x14ac:dyDescent="0.2">
      <c r="O22" s="14"/>
    </row>
    <row r="23" spans="1:16" x14ac:dyDescent="0.2">
      <c r="G23" s="15"/>
      <c r="O23" s="14"/>
    </row>
    <row r="24" spans="1:16" x14ac:dyDescent="0.2">
      <c r="O24" s="14"/>
    </row>
    <row r="25" spans="1:16" x14ac:dyDescent="0.2">
      <c r="O25" s="14"/>
    </row>
    <row r="26" spans="1:16" x14ac:dyDescent="0.2">
      <c r="G26" s="16"/>
      <c r="O26" s="14"/>
    </row>
    <row r="27" spans="1:16" x14ac:dyDescent="0.2">
      <c r="O27" s="14"/>
    </row>
    <row r="28" spans="1:16" x14ac:dyDescent="0.2"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7"/>
    </row>
    <row r="39" spans="15:15" x14ac:dyDescent="0.2">
      <c r="O39" s="17"/>
    </row>
    <row r="40" spans="15:15" x14ac:dyDescent="0.2">
      <c r="O40" s="17"/>
    </row>
    <row r="49" spans="17:17" x14ac:dyDescent="0.2">
      <c r="Q49" s="18"/>
    </row>
  </sheetData>
  <sortState xmlns:xlrd2="http://schemas.microsoft.com/office/spreadsheetml/2017/richdata2" ref="A2:N17">
    <sortCondition descending="1" ref="M2:M17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5853E-C1E1-4022-BF57-D63B32BFF105}">
  <dimension ref="A1:Q49"/>
  <sheetViews>
    <sheetView workbookViewId="0">
      <selection activeCell="A5" sqref="A5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23.1406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44689</v>
      </c>
      <c r="B2" t="s">
        <v>16</v>
      </c>
      <c r="C2">
        <v>42</v>
      </c>
      <c r="D2">
        <v>76</v>
      </c>
      <c r="E2">
        <v>125</v>
      </c>
      <c r="F2">
        <v>97</v>
      </c>
      <c r="G2">
        <v>162</v>
      </c>
      <c r="H2">
        <v>139</v>
      </c>
      <c r="I2">
        <v>164</v>
      </c>
      <c r="J2">
        <v>111</v>
      </c>
      <c r="K2">
        <v>108</v>
      </c>
      <c r="L2">
        <v>3</v>
      </c>
      <c r="M2">
        <v>1027</v>
      </c>
      <c r="N2">
        <v>192</v>
      </c>
      <c r="O2" s="8"/>
      <c r="P2" s="9"/>
    </row>
    <row r="3" spans="1:16" x14ac:dyDescent="0.2">
      <c r="A3" s="7">
        <v>44689</v>
      </c>
      <c r="B3" t="s">
        <v>20</v>
      </c>
      <c r="C3">
        <v>36</v>
      </c>
      <c r="D3">
        <v>79</v>
      </c>
      <c r="E3">
        <v>122</v>
      </c>
      <c r="F3">
        <v>92</v>
      </c>
      <c r="G3">
        <v>155</v>
      </c>
      <c r="H3">
        <v>141</v>
      </c>
      <c r="I3">
        <v>159</v>
      </c>
      <c r="J3">
        <v>99</v>
      </c>
      <c r="K3">
        <v>112</v>
      </c>
      <c r="L3">
        <v>2</v>
      </c>
      <c r="M3">
        <v>997</v>
      </c>
      <c r="N3">
        <v>190</v>
      </c>
      <c r="O3" s="8"/>
      <c r="P3" s="9"/>
    </row>
    <row r="4" spans="1:16" x14ac:dyDescent="0.2">
      <c r="A4" s="7">
        <v>44689</v>
      </c>
      <c r="B4" t="s">
        <v>12</v>
      </c>
      <c r="C4">
        <v>48</v>
      </c>
      <c r="D4">
        <v>59</v>
      </c>
      <c r="E4">
        <v>86</v>
      </c>
      <c r="F4">
        <v>74</v>
      </c>
      <c r="G4">
        <v>109</v>
      </c>
      <c r="H4">
        <v>92</v>
      </c>
      <c r="I4">
        <v>105</v>
      </c>
      <c r="J4">
        <v>51</v>
      </c>
      <c r="K4">
        <v>89</v>
      </c>
      <c r="L4">
        <v>11</v>
      </c>
      <c r="M4">
        <v>724</v>
      </c>
      <c r="N4">
        <v>171</v>
      </c>
      <c r="O4" s="8"/>
      <c r="P4" s="9"/>
    </row>
    <row r="5" spans="1:16" x14ac:dyDescent="0.2">
      <c r="A5" s="7">
        <v>44689</v>
      </c>
      <c r="B5" t="s">
        <v>8</v>
      </c>
      <c r="C5">
        <v>48</v>
      </c>
      <c r="D5">
        <v>60</v>
      </c>
      <c r="E5">
        <v>86</v>
      </c>
      <c r="F5">
        <v>71</v>
      </c>
      <c r="G5">
        <v>117</v>
      </c>
      <c r="H5">
        <v>89</v>
      </c>
      <c r="I5">
        <v>120</v>
      </c>
      <c r="J5">
        <v>61</v>
      </c>
      <c r="K5">
        <v>69</v>
      </c>
      <c r="L5">
        <v>1</v>
      </c>
      <c r="M5">
        <f>SUM(C5:L5)</f>
        <v>722</v>
      </c>
      <c r="N5">
        <v>168</v>
      </c>
      <c r="O5" s="8"/>
      <c r="P5" s="9"/>
    </row>
    <row r="6" spans="1:16" x14ac:dyDescent="0.2">
      <c r="A6" s="7">
        <v>44689</v>
      </c>
      <c r="B6" t="s">
        <v>10</v>
      </c>
      <c r="C6">
        <v>0</v>
      </c>
      <c r="D6">
        <v>54</v>
      </c>
      <c r="E6">
        <v>80</v>
      </c>
      <c r="F6">
        <v>63</v>
      </c>
      <c r="G6">
        <v>83</v>
      </c>
      <c r="H6">
        <v>69</v>
      </c>
      <c r="I6">
        <v>84</v>
      </c>
      <c r="J6">
        <v>45</v>
      </c>
      <c r="K6">
        <v>37</v>
      </c>
      <c r="L6">
        <v>0</v>
      </c>
      <c r="M6">
        <v>515</v>
      </c>
      <c r="N6">
        <v>146</v>
      </c>
      <c r="O6" s="8"/>
      <c r="P6" s="8"/>
    </row>
    <row r="7" spans="1:16" x14ac:dyDescent="0.2">
      <c r="A7" s="7">
        <v>44689</v>
      </c>
      <c r="B7" t="s">
        <v>13</v>
      </c>
      <c r="C7">
        <v>40</v>
      </c>
      <c r="D7">
        <v>34</v>
      </c>
      <c r="E7">
        <v>33</v>
      </c>
      <c r="F7">
        <v>29</v>
      </c>
      <c r="G7">
        <v>92</v>
      </c>
      <c r="H7">
        <v>59</v>
      </c>
      <c r="I7">
        <v>98</v>
      </c>
      <c r="J7">
        <v>46</v>
      </c>
      <c r="K7">
        <v>67</v>
      </c>
      <c r="L7">
        <v>0</v>
      </c>
      <c r="M7">
        <v>498</v>
      </c>
      <c r="N7">
        <v>158</v>
      </c>
      <c r="O7" s="8"/>
      <c r="P7" s="9"/>
    </row>
    <row r="8" spans="1:16" x14ac:dyDescent="0.2">
      <c r="A8" s="7">
        <v>44689</v>
      </c>
      <c r="B8" t="s">
        <v>14</v>
      </c>
      <c r="C8">
        <v>52</v>
      </c>
      <c r="D8">
        <v>43</v>
      </c>
      <c r="E8">
        <v>56</v>
      </c>
      <c r="F8">
        <v>25</v>
      </c>
      <c r="G8">
        <v>64</v>
      </c>
      <c r="H8">
        <v>56</v>
      </c>
      <c r="I8">
        <v>95</v>
      </c>
      <c r="J8">
        <v>45</v>
      </c>
      <c r="K8">
        <v>58</v>
      </c>
      <c r="L8">
        <v>0</v>
      </c>
      <c r="M8">
        <v>494</v>
      </c>
      <c r="N8">
        <v>131</v>
      </c>
      <c r="O8" s="8"/>
      <c r="P8" s="9"/>
    </row>
    <row r="9" spans="1:16" x14ac:dyDescent="0.2">
      <c r="A9" s="7">
        <v>44689</v>
      </c>
      <c r="B9" t="s">
        <v>15</v>
      </c>
      <c r="C9">
        <v>40</v>
      </c>
      <c r="D9">
        <v>26</v>
      </c>
      <c r="E9">
        <v>31</v>
      </c>
      <c r="F9">
        <v>23</v>
      </c>
      <c r="G9">
        <v>54</v>
      </c>
      <c r="H9">
        <v>29</v>
      </c>
      <c r="I9">
        <v>48</v>
      </c>
      <c r="J9">
        <v>27</v>
      </c>
      <c r="K9">
        <v>22</v>
      </c>
      <c r="L9">
        <v>0</v>
      </c>
      <c r="M9">
        <v>300</v>
      </c>
      <c r="N9">
        <v>91</v>
      </c>
      <c r="O9" s="8"/>
      <c r="P9" s="9"/>
    </row>
    <row r="10" spans="1:16" x14ac:dyDescent="0.2">
      <c r="A10" s="7">
        <v>44689</v>
      </c>
      <c r="B10" t="s">
        <v>19</v>
      </c>
      <c r="C10">
        <v>0</v>
      </c>
      <c r="D10">
        <v>0</v>
      </c>
      <c r="E10">
        <v>59</v>
      </c>
      <c r="F10">
        <v>12</v>
      </c>
      <c r="G10">
        <v>86</v>
      </c>
      <c r="H10">
        <v>44</v>
      </c>
      <c r="I10">
        <v>51</v>
      </c>
      <c r="J10">
        <v>24</v>
      </c>
      <c r="K10">
        <v>20</v>
      </c>
      <c r="L10">
        <v>0</v>
      </c>
      <c r="M10">
        <v>296</v>
      </c>
      <c r="N10">
        <v>136</v>
      </c>
      <c r="O10" s="8"/>
      <c r="P10" s="9"/>
    </row>
    <row r="11" spans="1:16" x14ac:dyDescent="0.2">
      <c r="A11" s="7">
        <v>44682</v>
      </c>
      <c r="B11" t="s">
        <v>22</v>
      </c>
      <c r="C11">
        <v>60</v>
      </c>
      <c r="D11">
        <v>9</v>
      </c>
      <c r="E11">
        <v>42</v>
      </c>
      <c r="F11">
        <v>0</v>
      </c>
      <c r="G11">
        <v>41</v>
      </c>
      <c r="H11">
        <v>37</v>
      </c>
      <c r="I11">
        <v>50</v>
      </c>
      <c r="J11">
        <v>19</v>
      </c>
      <c r="K11">
        <v>34</v>
      </c>
      <c r="L11">
        <v>0</v>
      </c>
      <c r="M11">
        <v>292</v>
      </c>
      <c r="N11">
        <v>112</v>
      </c>
      <c r="O11" s="8"/>
      <c r="P11" s="9"/>
    </row>
    <row r="12" spans="1:16" x14ac:dyDescent="0.2">
      <c r="A12" s="7">
        <v>44689</v>
      </c>
      <c r="B12" t="s">
        <v>9</v>
      </c>
      <c r="C12">
        <v>42</v>
      </c>
      <c r="D12">
        <v>30</v>
      </c>
      <c r="E12">
        <v>40</v>
      </c>
      <c r="F12">
        <v>19</v>
      </c>
      <c r="G12">
        <v>40</v>
      </c>
      <c r="H12">
        <v>34</v>
      </c>
      <c r="I12">
        <v>39</v>
      </c>
      <c r="J12">
        <v>26</v>
      </c>
      <c r="K12">
        <v>19</v>
      </c>
      <c r="L12">
        <v>1</v>
      </c>
      <c r="M12">
        <v>290</v>
      </c>
      <c r="N12">
        <v>97</v>
      </c>
      <c r="O12" s="8"/>
      <c r="P12" s="9"/>
    </row>
    <row r="13" spans="1:16" x14ac:dyDescent="0.2">
      <c r="A13" s="7">
        <v>44647</v>
      </c>
      <c r="B13" t="s">
        <v>23</v>
      </c>
      <c r="C13">
        <v>27</v>
      </c>
      <c r="D13">
        <v>38</v>
      </c>
      <c r="E13">
        <v>44</v>
      </c>
      <c r="F13">
        <v>1</v>
      </c>
      <c r="G13">
        <v>66</v>
      </c>
      <c r="H13">
        <v>5</v>
      </c>
      <c r="I13">
        <v>45</v>
      </c>
      <c r="J13">
        <v>0</v>
      </c>
      <c r="K13">
        <v>25</v>
      </c>
      <c r="L13">
        <v>0</v>
      </c>
      <c r="M13">
        <v>251</v>
      </c>
      <c r="N13">
        <v>80</v>
      </c>
      <c r="O13" s="8"/>
      <c r="P13" s="9"/>
    </row>
    <row r="14" spans="1:16" x14ac:dyDescent="0.2">
      <c r="A14" s="7">
        <v>44682</v>
      </c>
      <c r="B14" t="s">
        <v>18</v>
      </c>
      <c r="C14">
        <v>1</v>
      </c>
      <c r="D14">
        <v>32</v>
      </c>
      <c r="E14">
        <v>35</v>
      </c>
      <c r="F14">
        <v>31</v>
      </c>
      <c r="G14">
        <v>31</v>
      </c>
      <c r="H14">
        <v>31</v>
      </c>
      <c r="I14">
        <v>48</v>
      </c>
      <c r="J14">
        <v>18</v>
      </c>
      <c r="K14">
        <v>17</v>
      </c>
      <c r="L14">
        <v>0</v>
      </c>
      <c r="M14">
        <v>244</v>
      </c>
      <c r="N14">
        <v>94</v>
      </c>
      <c r="O14" s="8"/>
      <c r="P14" s="9"/>
    </row>
    <row r="15" spans="1:16" x14ac:dyDescent="0.2">
      <c r="A15" s="7">
        <v>44689</v>
      </c>
      <c r="B15" t="s">
        <v>17</v>
      </c>
      <c r="C15">
        <v>0</v>
      </c>
      <c r="D15">
        <v>0</v>
      </c>
      <c r="E15">
        <v>101</v>
      </c>
      <c r="F15">
        <v>31</v>
      </c>
      <c r="G15">
        <v>40</v>
      </c>
      <c r="H15">
        <v>6</v>
      </c>
      <c r="I15">
        <v>31</v>
      </c>
      <c r="J15">
        <v>3</v>
      </c>
      <c r="K15">
        <v>19</v>
      </c>
      <c r="L15">
        <v>0</v>
      </c>
      <c r="M15">
        <v>231</v>
      </c>
      <c r="N15">
        <v>115</v>
      </c>
      <c r="O15" s="8"/>
      <c r="P15" s="9"/>
    </row>
    <row r="16" spans="1:16" x14ac:dyDescent="0.2">
      <c r="A16" s="7">
        <v>44682</v>
      </c>
      <c r="B16" t="s">
        <v>11</v>
      </c>
      <c r="C16">
        <v>49</v>
      </c>
      <c r="D16">
        <v>33</v>
      </c>
      <c r="E16">
        <v>41</v>
      </c>
      <c r="F16">
        <v>1</v>
      </c>
      <c r="G16">
        <v>46</v>
      </c>
      <c r="H16">
        <v>3</v>
      </c>
      <c r="I16">
        <v>29</v>
      </c>
      <c r="J16">
        <v>1</v>
      </c>
      <c r="K16">
        <v>4</v>
      </c>
      <c r="L16">
        <v>0</v>
      </c>
      <c r="M16">
        <v>207</v>
      </c>
      <c r="N16">
        <v>71</v>
      </c>
      <c r="O16" s="8"/>
      <c r="P16" s="9"/>
    </row>
    <row r="17" spans="1:16" x14ac:dyDescent="0.2">
      <c r="A17" s="7">
        <v>44682</v>
      </c>
      <c r="B17" t="s">
        <v>21</v>
      </c>
      <c r="C17">
        <v>35</v>
      </c>
      <c r="D17">
        <v>19</v>
      </c>
      <c r="E17">
        <v>27</v>
      </c>
      <c r="F17">
        <v>0</v>
      </c>
      <c r="G17">
        <v>29</v>
      </c>
      <c r="H17">
        <v>0</v>
      </c>
      <c r="I17">
        <v>13</v>
      </c>
      <c r="J17">
        <v>0</v>
      </c>
      <c r="K17">
        <v>9</v>
      </c>
      <c r="L17">
        <v>0</v>
      </c>
      <c r="M17">
        <v>132</v>
      </c>
      <c r="N17">
        <v>48</v>
      </c>
      <c r="O17" s="8"/>
      <c r="P17" s="9"/>
    </row>
    <row r="18" spans="1:16" x14ac:dyDescent="0.2">
      <c r="A18" s="10" t="s">
        <v>6</v>
      </c>
      <c r="B18" s="10"/>
      <c r="C18" s="11">
        <f t="shared" ref="C18:I18" si="0">AVERAGEIF(C2:C17,"&gt;0")</f>
        <v>40</v>
      </c>
      <c r="D18" s="11">
        <f t="shared" si="0"/>
        <v>42.285714285714285</v>
      </c>
      <c r="E18" s="11">
        <f t="shared" si="0"/>
        <v>63</v>
      </c>
      <c r="F18" s="11">
        <f t="shared" si="0"/>
        <v>40.642857142857146</v>
      </c>
      <c r="G18" s="11">
        <f t="shared" si="0"/>
        <v>75.9375</v>
      </c>
      <c r="H18" s="11">
        <f t="shared" si="0"/>
        <v>55.6</v>
      </c>
      <c r="I18" s="11">
        <f t="shared" si="0"/>
        <v>73.6875</v>
      </c>
      <c r="J18" s="11">
        <v>0</v>
      </c>
      <c r="K18" s="11">
        <v>0</v>
      </c>
      <c r="L18" s="11">
        <v>0</v>
      </c>
      <c r="M18" s="11">
        <f>AVERAGEIF(M2:M17,"&gt;0")</f>
        <v>451.25</v>
      </c>
      <c r="N18" s="11">
        <f>AVERAGEIF(N2:N17,"&gt;0")</f>
        <v>125</v>
      </c>
      <c r="O18" s="8"/>
      <c r="P18" s="9"/>
    </row>
    <row r="19" spans="1:16" x14ac:dyDescent="0.2">
      <c r="A19" s="10" t="s">
        <v>7</v>
      </c>
      <c r="B19" s="10"/>
      <c r="C19" s="12">
        <f t="shared" ref="C19:L19" si="1">COUNTIF(C2:C17,"&gt;0")/COUNTA(C2:C17)</f>
        <v>0.8125</v>
      </c>
      <c r="D19" s="12">
        <f t="shared" si="1"/>
        <v>0.875</v>
      </c>
      <c r="E19" s="12">
        <f t="shared" si="1"/>
        <v>1</v>
      </c>
      <c r="F19" s="12">
        <f t="shared" si="1"/>
        <v>0.875</v>
      </c>
      <c r="G19" s="12">
        <f t="shared" si="1"/>
        <v>1</v>
      </c>
      <c r="H19" s="12">
        <f t="shared" si="1"/>
        <v>0.9375</v>
      </c>
      <c r="I19" s="12">
        <f t="shared" si="1"/>
        <v>1</v>
      </c>
      <c r="J19" s="12">
        <f t="shared" si="1"/>
        <v>0.875</v>
      </c>
      <c r="K19" s="12">
        <f t="shared" si="1"/>
        <v>1</v>
      </c>
      <c r="L19" s="12">
        <f t="shared" si="1"/>
        <v>0.3125</v>
      </c>
      <c r="M19" s="10"/>
      <c r="N19" s="10"/>
      <c r="O19" s="8"/>
      <c r="P19" s="9"/>
    </row>
    <row r="20" spans="1:16" x14ac:dyDescent="0.2">
      <c r="A20" s="13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4"/>
    </row>
    <row r="21" spans="1:16" x14ac:dyDescent="0.2">
      <c r="O21" s="14"/>
    </row>
    <row r="22" spans="1:16" x14ac:dyDescent="0.2">
      <c r="O22" s="14"/>
    </row>
    <row r="23" spans="1:16" x14ac:dyDescent="0.2">
      <c r="G23" s="15"/>
      <c r="O23" s="14"/>
    </row>
    <row r="24" spans="1:16" x14ac:dyDescent="0.2">
      <c r="O24" s="14"/>
    </row>
    <row r="25" spans="1:16" x14ac:dyDescent="0.2">
      <c r="O25" s="14"/>
    </row>
    <row r="26" spans="1:16" x14ac:dyDescent="0.2">
      <c r="G26" s="16"/>
      <c r="O26" s="14"/>
    </row>
    <row r="27" spans="1:16" x14ac:dyDescent="0.2">
      <c r="O27" s="14"/>
    </row>
    <row r="28" spans="1:16" x14ac:dyDescent="0.2"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7"/>
    </row>
    <row r="39" spans="15:15" x14ac:dyDescent="0.2">
      <c r="O39" s="17"/>
    </row>
    <row r="40" spans="15:15" x14ac:dyDescent="0.2">
      <c r="O40" s="17"/>
    </row>
    <row r="49" spans="17:17" x14ac:dyDescent="0.2">
      <c r="Q49" s="18"/>
    </row>
  </sheetData>
  <sortState xmlns:xlrd2="http://schemas.microsoft.com/office/spreadsheetml/2017/richdata2" ref="A2:N17">
    <sortCondition descending="1" ref="M2:M17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70B51-B5FE-4572-A147-574A424D6AFA}">
  <dimension ref="A1:Q49"/>
  <sheetViews>
    <sheetView workbookViewId="0">
      <selection activeCell="K31" sqref="K31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23.1406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44696</v>
      </c>
      <c r="B2" t="s">
        <v>16</v>
      </c>
      <c r="C2">
        <v>42</v>
      </c>
      <c r="D2">
        <v>77</v>
      </c>
      <c r="E2">
        <v>125</v>
      </c>
      <c r="F2">
        <v>100</v>
      </c>
      <c r="G2">
        <v>163</v>
      </c>
      <c r="H2">
        <v>143</v>
      </c>
      <c r="I2">
        <v>166</v>
      </c>
      <c r="J2">
        <v>111</v>
      </c>
      <c r="K2">
        <v>108</v>
      </c>
      <c r="L2">
        <v>3</v>
      </c>
      <c r="M2">
        <v>1038</v>
      </c>
      <c r="N2">
        <v>192</v>
      </c>
      <c r="O2" s="8"/>
      <c r="P2" s="9"/>
    </row>
    <row r="3" spans="1:16" x14ac:dyDescent="0.2">
      <c r="A3" s="7">
        <v>44696</v>
      </c>
      <c r="B3" t="s">
        <v>20</v>
      </c>
      <c r="C3">
        <v>36</v>
      </c>
      <c r="D3">
        <v>79</v>
      </c>
      <c r="E3">
        <v>124</v>
      </c>
      <c r="F3">
        <v>96</v>
      </c>
      <c r="G3">
        <v>158</v>
      </c>
      <c r="H3">
        <v>145</v>
      </c>
      <c r="I3">
        <v>163</v>
      </c>
      <c r="J3">
        <v>101</v>
      </c>
      <c r="K3">
        <v>112</v>
      </c>
      <c r="L3">
        <v>2</v>
      </c>
      <c r="M3">
        <v>1016</v>
      </c>
      <c r="N3">
        <v>193</v>
      </c>
      <c r="O3" s="8"/>
      <c r="P3" s="9"/>
    </row>
    <row r="4" spans="1:16" x14ac:dyDescent="0.2">
      <c r="A4" s="7">
        <v>44696</v>
      </c>
      <c r="B4" t="s">
        <v>12</v>
      </c>
      <c r="C4">
        <v>48</v>
      </c>
      <c r="D4">
        <v>61</v>
      </c>
      <c r="E4">
        <v>87</v>
      </c>
      <c r="F4">
        <v>75</v>
      </c>
      <c r="G4">
        <v>113</v>
      </c>
      <c r="H4">
        <v>100</v>
      </c>
      <c r="I4">
        <v>108</v>
      </c>
      <c r="J4">
        <v>56</v>
      </c>
      <c r="K4">
        <v>90</v>
      </c>
      <c r="L4">
        <v>11</v>
      </c>
      <c r="M4">
        <v>749</v>
      </c>
      <c r="N4">
        <v>174</v>
      </c>
      <c r="O4" s="8"/>
      <c r="P4" s="9"/>
    </row>
    <row r="5" spans="1:16" x14ac:dyDescent="0.2">
      <c r="A5" s="7">
        <v>44696</v>
      </c>
      <c r="B5" t="s">
        <v>8</v>
      </c>
      <c r="C5">
        <v>48</v>
      </c>
      <c r="D5">
        <v>61</v>
      </c>
      <c r="E5">
        <v>87</v>
      </c>
      <c r="F5">
        <v>71</v>
      </c>
      <c r="G5">
        <v>122</v>
      </c>
      <c r="H5">
        <v>93</v>
      </c>
      <c r="I5">
        <v>123</v>
      </c>
      <c r="J5">
        <v>62</v>
      </c>
      <c r="K5">
        <v>69</v>
      </c>
      <c r="L5">
        <v>1</v>
      </c>
      <c r="M5">
        <f>SUM(C5:L5)</f>
        <v>737</v>
      </c>
      <c r="N5">
        <v>172</v>
      </c>
      <c r="O5" s="8"/>
      <c r="P5" s="9"/>
    </row>
    <row r="6" spans="1:16" x14ac:dyDescent="0.2">
      <c r="A6" s="7">
        <v>44696</v>
      </c>
      <c r="B6" t="s">
        <v>10</v>
      </c>
      <c r="C6">
        <v>0</v>
      </c>
      <c r="D6">
        <v>54</v>
      </c>
      <c r="E6">
        <v>81</v>
      </c>
      <c r="F6">
        <v>66</v>
      </c>
      <c r="G6">
        <v>87</v>
      </c>
      <c r="H6">
        <v>76</v>
      </c>
      <c r="I6">
        <v>86</v>
      </c>
      <c r="J6">
        <v>45</v>
      </c>
      <c r="K6">
        <v>38</v>
      </c>
      <c r="L6">
        <v>0</v>
      </c>
      <c r="M6">
        <v>533</v>
      </c>
      <c r="N6">
        <v>151</v>
      </c>
      <c r="O6" s="8"/>
      <c r="P6" s="8"/>
    </row>
    <row r="7" spans="1:16" x14ac:dyDescent="0.2">
      <c r="A7" s="7">
        <v>44696</v>
      </c>
      <c r="B7" t="s">
        <v>13</v>
      </c>
      <c r="C7">
        <v>40</v>
      </c>
      <c r="D7">
        <v>34</v>
      </c>
      <c r="E7">
        <v>33</v>
      </c>
      <c r="F7">
        <v>30</v>
      </c>
      <c r="G7">
        <v>95</v>
      </c>
      <c r="H7">
        <v>67</v>
      </c>
      <c r="I7">
        <v>101</v>
      </c>
      <c r="J7">
        <v>46</v>
      </c>
      <c r="K7">
        <v>67</v>
      </c>
      <c r="L7">
        <v>0</v>
      </c>
      <c r="M7">
        <v>513</v>
      </c>
      <c r="N7">
        <v>164</v>
      </c>
      <c r="O7" s="8"/>
      <c r="P7" s="9"/>
    </row>
    <row r="8" spans="1:16" x14ac:dyDescent="0.2">
      <c r="A8" s="7">
        <v>44689</v>
      </c>
      <c r="B8" t="s">
        <v>14</v>
      </c>
      <c r="C8">
        <v>52</v>
      </c>
      <c r="D8">
        <v>43</v>
      </c>
      <c r="E8">
        <v>56</v>
      </c>
      <c r="F8">
        <v>25</v>
      </c>
      <c r="G8">
        <v>64</v>
      </c>
      <c r="H8">
        <v>56</v>
      </c>
      <c r="I8">
        <v>95</v>
      </c>
      <c r="J8">
        <v>45</v>
      </c>
      <c r="K8">
        <v>58</v>
      </c>
      <c r="L8">
        <v>0</v>
      </c>
      <c r="M8">
        <v>494</v>
      </c>
      <c r="N8">
        <v>131</v>
      </c>
      <c r="O8" s="8"/>
      <c r="P8" s="9"/>
    </row>
    <row r="9" spans="1:16" x14ac:dyDescent="0.2">
      <c r="A9" s="7">
        <v>44696</v>
      </c>
      <c r="B9" t="s">
        <v>9</v>
      </c>
      <c r="C9">
        <v>42</v>
      </c>
      <c r="D9">
        <v>30</v>
      </c>
      <c r="E9">
        <v>46</v>
      </c>
      <c r="F9">
        <v>21</v>
      </c>
      <c r="G9">
        <v>52</v>
      </c>
      <c r="H9">
        <v>36</v>
      </c>
      <c r="I9">
        <v>39</v>
      </c>
      <c r="J9">
        <v>26</v>
      </c>
      <c r="K9">
        <v>19</v>
      </c>
      <c r="L9">
        <v>1</v>
      </c>
      <c r="M9">
        <v>312</v>
      </c>
      <c r="N9">
        <v>101</v>
      </c>
      <c r="O9" s="8"/>
      <c r="P9" s="9"/>
    </row>
    <row r="10" spans="1:16" x14ac:dyDescent="0.2">
      <c r="A10" s="7">
        <v>44689</v>
      </c>
      <c r="B10" t="s">
        <v>15</v>
      </c>
      <c r="C10">
        <v>40</v>
      </c>
      <c r="D10">
        <v>26</v>
      </c>
      <c r="E10">
        <v>31</v>
      </c>
      <c r="F10">
        <v>23</v>
      </c>
      <c r="G10">
        <v>54</v>
      </c>
      <c r="H10">
        <v>29</v>
      </c>
      <c r="I10">
        <v>48</v>
      </c>
      <c r="J10">
        <v>27</v>
      </c>
      <c r="K10">
        <v>22</v>
      </c>
      <c r="L10">
        <v>0</v>
      </c>
      <c r="M10">
        <v>300</v>
      </c>
      <c r="N10">
        <v>91</v>
      </c>
      <c r="O10" s="8"/>
      <c r="P10" s="9"/>
    </row>
    <row r="11" spans="1:16" x14ac:dyDescent="0.2">
      <c r="A11" s="7">
        <v>44696</v>
      </c>
      <c r="B11" t="s">
        <v>19</v>
      </c>
      <c r="C11">
        <v>0</v>
      </c>
      <c r="D11">
        <v>0</v>
      </c>
      <c r="E11">
        <v>59</v>
      </c>
      <c r="F11">
        <v>12</v>
      </c>
      <c r="G11">
        <v>86</v>
      </c>
      <c r="H11">
        <v>44</v>
      </c>
      <c r="I11">
        <v>52</v>
      </c>
      <c r="J11">
        <v>24</v>
      </c>
      <c r="K11">
        <v>20</v>
      </c>
      <c r="L11">
        <v>0</v>
      </c>
      <c r="M11">
        <v>297</v>
      </c>
      <c r="N11">
        <v>136</v>
      </c>
      <c r="O11" s="8"/>
      <c r="P11" s="9"/>
    </row>
    <row r="12" spans="1:16" x14ac:dyDescent="0.2">
      <c r="A12" s="7">
        <v>44682</v>
      </c>
      <c r="B12" t="s">
        <v>22</v>
      </c>
      <c r="C12">
        <v>60</v>
      </c>
      <c r="D12">
        <v>9</v>
      </c>
      <c r="E12">
        <v>42</v>
      </c>
      <c r="F12">
        <v>0</v>
      </c>
      <c r="G12">
        <v>41</v>
      </c>
      <c r="H12">
        <v>37</v>
      </c>
      <c r="I12">
        <v>50</v>
      </c>
      <c r="J12">
        <v>19</v>
      </c>
      <c r="K12">
        <v>34</v>
      </c>
      <c r="L12">
        <v>0</v>
      </c>
      <c r="M12">
        <v>292</v>
      </c>
      <c r="N12">
        <v>112</v>
      </c>
      <c r="O12" s="8"/>
      <c r="P12" s="9"/>
    </row>
    <row r="13" spans="1:16" x14ac:dyDescent="0.2">
      <c r="A13" s="7">
        <v>44647</v>
      </c>
      <c r="B13" t="s">
        <v>23</v>
      </c>
      <c r="C13">
        <v>27</v>
      </c>
      <c r="D13">
        <v>38</v>
      </c>
      <c r="E13">
        <v>44</v>
      </c>
      <c r="F13">
        <v>1</v>
      </c>
      <c r="G13">
        <v>66</v>
      </c>
      <c r="H13">
        <v>5</v>
      </c>
      <c r="I13">
        <v>45</v>
      </c>
      <c r="J13">
        <v>0</v>
      </c>
      <c r="K13">
        <v>25</v>
      </c>
      <c r="L13">
        <v>0</v>
      </c>
      <c r="M13">
        <v>251</v>
      </c>
      <c r="N13">
        <v>80</v>
      </c>
      <c r="O13" s="8"/>
      <c r="P13" s="9"/>
    </row>
    <row r="14" spans="1:16" x14ac:dyDescent="0.2">
      <c r="A14" s="7">
        <v>44682</v>
      </c>
      <c r="B14" t="s">
        <v>18</v>
      </c>
      <c r="C14">
        <v>1</v>
      </c>
      <c r="D14">
        <v>32</v>
      </c>
      <c r="E14">
        <v>35</v>
      </c>
      <c r="F14">
        <v>31</v>
      </c>
      <c r="G14">
        <v>31</v>
      </c>
      <c r="H14">
        <v>31</v>
      </c>
      <c r="I14">
        <v>48</v>
      </c>
      <c r="J14">
        <v>18</v>
      </c>
      <c r="K14">
        <v>17</v>
      </c>
      <c r="L14">
        <v>0</v>
      </c>
      <c r="M14">
        <v>244</v>
      </c>
      <c r="N14">
        <v>94</v>
      </c>
      <c r="O14" s="8"/>
      <c r="P14" s="9"/>
    </row>
    <row r="15" spans="1:16" x14ac:dyDescent="0.2">
      <c r="A15" s="7">
        <v>44689</v>
      </c>
      <c r="B15" t="s">
        <v>17</v>
      </c>
      <c r="C15">
        <v>0</v>
      </c>
      <c r="D15">
        <v>0</v>
      </c>
      <c r="E15">
        <v>101</v>
      </c>
      <c r="F15">
        <v>31</v>
      </c>
      <c r="G15">
        <v>40</v>
      </c>
      <c r="H15">
        <v>6</v>
      </c>
      <c r="I15">
        <v>31</v>
      </c>
      <c r="J15">
        <v>3</v>
      </c>
      <c r="K15">
        <v>19</v>
      </c>
      <c r="L15">
        <v>0</v>
      </c>
      <c r="M15">
        <v>231</v>
      </c>
      <c r="N15">
        <v>115</v>
      </c>
      <c r="O15" s="8"/>
      <c r="P15" s="9"/>
    </row>
    <row r="16" spans="1:16" x14ac:dyDescent="0.2">
      <c r="A16" s="7">
        <v>44682</v>
      </c>
      <c r="B16" t="s">
        <v>11</v>
      </c>
      <c r="C16">
        <v>49</v>
      </c>
      <c r="D16">
        <v>33</v>
      </c>
      <c r="E16">
        <v>41</v>
      </c>
      <c r="F16">
        <v>1</v>
      </c>
      <c r="G16">
        <v>46</v>
      </c>
      <c r="H16">
        <v>3</v>
      </c>
      <c r="I16">
        <v>29</v>
      </c>
      <c r="J16">
        <v>1</v>
      </c>
      <c r="K16">
        <v>4</v>
      </c>
      <c r="L16">
        <v>0</v>
      </c>
      <c r="M16">
        <v>207</v>
      </c>
      <c r="N16">
        <v>71</v>
      </c>
      <c r="O16" s="8"/>
      <c r="P16" s="9"/>
    </row>
    <row r="17" spans="1:16" x14ac:dyDescent="0.2">
      <c r="A17" s="7">
        <v>44682</v>
      </c>
      <c r="B17" t="s">
        <v>21</v>
      </c>
      <c r="C17">
        <v>35</v>
      </c>
      <c r="D17">
        <v>19</v>
      </c>
      <c r="E17">
        <v>27</v>
      </c>
      <c r="F17">
        <v>0</v>
      </c>
      <c r="G17">
        <v>29</v>
      </c>
      <c r="H17">
        <v>0</v>
      </c>
      <c r="I17">
        <v>13</v>
      </c>
      <c r="J17">
        <v>0</v>
      </c>
      <c r="K17">
        <v>9</v>
      </c>
      <c r="L17">
        <v>0</v>
      </c>
      <c r="M17">
        <v>132</v>
      </c>
      <c r="N17">
        <v>48</v>
      </c>
      <c r="O17" s="8"/>
      <c r="P17" s="9"/>
    </row>
    <row r="18" spans="1:16" x14ac:dyDescent="0.2">
      <c r="A18" s="10" t="s">
        <v>6</v>
      </c>
      <c r="B18" s="10"/>
      <c r="C18" s="11">
        <f t="shared" ref="C18:I18" si="0">AVERAGEIF(C2:C17,"&gt;0")</f>
        <v>40</v>
      </c>
      <c r="D18" s="11">
        <f t="shared" si="0"/>
        <v>42.571428571428569</v>
      </c>
      <c r="E18" s="11">
        <f t="shared" si="0"/>
        <v>63.6875</v>
      </c>
      <c r="F18" s="11">
        <f t="shared" si="0"/>
        <v>41.642857142857146</v>
      </c>
      <c r="G18" s="11">
        <f t="shared" si="0"/>
        <v>77.9375</v>
      </c>
      <c r="H18" s="11">
        <f t="shared" si="0"/>
        <v>58.06666666666667</v>
      </c>
      <c r="I18" s="11">
        <f t="shared" si="0"/>
        <v>74.8125</v>
      </c>
      <c r="J18" s="11">
        <v>0</v>
      </c>
      <c r="K18" s="11">
        <v>0</v>
      </c>
      <c r="L18" s="11">
        <v>0</v>
      </c>
      <c r="M18" s="11">
        <f>AVERAGEIF(M2:M17,"&gt;0")</f>
        <v>459.125</v>
      </c>
      <c r="N18" s="11">
        <f>AVERAGEIF(N2:N17,"&gt;0")</f>
        <v>126.5625</v>
      </c>
      <c r="O18" s="8"/>
      <c r="P18" s="9"/>
    </row>
    <row r="19" spans="1:16" x14ac:dyDescent="0.2">
      <c r="A19" s="10" t="s">
        <v>7</v>
      </c>
      <c r="B19" s="10"/>
      <c r="C19" s="12">
        <f t="shared" ref="C19:L19" si="1">COUNTIF(C2:C17,"&gt;0")/COUNTA(C2:C17)</f>
        <v>0.8125</v>
      </c>
      <c r="D19" s="12">
        <f t="shared" si="1"/>
        <v>0.875</v>
      </c>
      <c r="E19" s="12">
        <f t="shared" si="1"/>
        <v>1</v>
      </c>
      <c r="F19" s="12">
        <f t="shared" si="1"/>
        <v>0.875</v>
      </c>
      <c r="G19" s="12">
        <f t="shared" si="1"/>
        <v>1</v>
      </c>
      <c r="H19" s="12">
        <f t="shared" si="1"/>
        <v>0.9375</v>
      </c>
      <c r="I19" s="12">
        <f t="shared" si="1"/>
        <v>1</v>
      </c>
      <c r="J19" s="12">
        <f t="shared" si="1"/>
        <v>0.875</v>
      </c>
      <c r="K19" s="12">
        <f t="shared" si="1"/>
        <v>1</v>
      </c>
      <c r="L19" s="12">
        <f t="shared" si="1"/>
        <v>0.3125</v>
      </c>
      <c r="M19" s="10"/>
      <c r="N19" s="10"/>
      <c r="O19" s="8"/>
      <c r="P19" s="9"/>
    </row>
    <row r="20" spans="1:16" x14ac:dyDescent="0.2">
      <c r="A20" s="13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4"/>
    </row>
    <row r="21" spans="1:16" x14ac:dyDescent="0.2">
      <c r="O21" s="14"/>
    </row>
    <row r="22" spans="1:16" x14ac:dyDescent="0.2">
      <c r="O22" s="14"/>
    </row>
    <row r="23" spans="1:16" x14ac:dyDescent="0.2">
      <c r="G23" s="15"/>
      <c r="O23" s="14"/>
    </row>
    <row r="24" spans="1:16" x14ac:dyDescent="0.2">
      <c r="O24" s="14"/>
    </row>
    <row r="25" spans="1:16" x14ac:dyDescent="0.2">
      <c r="O25" s="14"/>
    </row>
    <row r="26" spans="1:16" x14ac:dyDescent="0.2">
      <c r="G26" s="16"/>
      <c r="O26" s="14"/>
    </row>
    <row r="27" spans="1:16" x14ac:dyDescent="0.2">
      <c r="O27" s="14"/>
    </row>
    <row r="28" spans="1:16" x14ac:dyDescent="0.2"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7"/>
    </row>
    <row r="39" spans="15:15" x14ac:dyDescent="0.2">
      <c r="O39" s="17"/>
    </row>
    <row r="40" spans="15:15" x14ac:dyDescent="0.2">
      <c r="O40" s="17"/>
    </row>
    <row r="49" spans="17:17" x14ac:dyDescent="0.2">
      <c r="Q49" s="18"/>
    </row>
  </sheetData>
  <sortState xmlns:xlrd2="http://schemas.microsoft.com/office/spreadsheetml/2017/richdata2" ref="A2:N17">
    <sortCondition descending="1" ref="M2:M17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8CB3C-ECF8-47D5-A71C-16194E8E2A95}">
  <dimension ref="A1:Q48"/>
  <sheetViews>
    <sheetView workbookViewId="0">
      <selection activeCell="K29" sqref="K29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44577</v>
      </c>
      <c r="B2" t="s">
        <v>20</v>
      </c>
      <c r="C2">
        <v>0</v>
      </c>
      <c r="D2">
        <v>46</v>
      </c>
      <c r="E2">
        <v>65</v>
      </c>
      <c r="F2">
        <v>46</v>
      </c>
      <c r="G2">
        <v>74</v>
      </c>
      <c r="H2">
        <v>77</v>
      </c>
      <c r="I2">
        <v>73</v>
      </c>
      <c r="J2">
        <v>21</v>
      </c>
      <c r="K2">
        <v>26</v>
      </c>
      <c r="L2">
        <v>0</v>
      </c>
      <c r="M2">
        <v>428</v>
      </c>
      <c r="N2">
        <v>114</v>
      </c>
      <c r="O2" s="8"/>
      <c r="P2" s="9"/>
    </row>
    <row r="3" spans="1:16" x14ac:dyDescent="0.2">
      <c r="A3" s="7">
        <v>44577</v>
      </c>
      <c r="B3" t="s">
        <v>16</v>
      </c>
      <c r="C3">
        <v>34</v>
      </c>
      <c r="D3">
        <v>49</v>
      </c>
      <c r="E3">
        <v>68</v>
      </c>
      <c r="F3">
        <v>28</v>
      </c>
      <c r="G3">
        <v>77</v>
      </c>
      <c r="H3">
        <v>55</v>
      </c>
      <c r="I3">
        <v>50</v>
      </c>
      <c r="J3">
        <v>17</v>
      </c>
      <c r="K3">
        <v>11</v>
      </c>
      <c r="L3">
        <v>0</v>
      </c>
      <c r="M3">
        <v>389</v>
      </c>
      <c r="N3">
        <v>110</v>
      </c>
      <c r="O3" s="8"/>
      <c r="P3" s="9"/>
    </row>
    <row r="4" spans="1:16" x14ac:dyDescent="0.2">
      <c r="A4" s="7">
        <v>44577</v>
      </c>
      <c r="B4" t="s">
        <v>8</v>
      </c>
      <c r="C4">
        <v>26</v>
      </c>
      <c r="D4">
        <v>39</v>
      </c>
      <c r="E4">
        <v>43</v>
      </c>
      <c r="F4">
        <v>14</v>
      </c>
      <c r="G4">
        <v>50</v>
      </c>
      <c r="H4">
        <v>18</v>
      </c>
      <c r="I4">
        <v>38</v>
      </c>
      <c r="J4">
        <v>8</v>
      </c>
      <c r="K4">
        <v>11</v>
      </c>
      <c r="L4">
        <v>0</v>
      </c>
      <c r="M4">
        <f>SUM(C4:L4)</f>
        <v>247</v>
      </c>
      <c r="N4">
        <v>85</v>
      </c>
      <c r="O4" s="8"/>
      <c r="P4" s="9"/>
    </row>
    <row r="5" spans="1:16" x14ac:dyDescent="0.2">
      <c r="A5" s="7">
        <v>44577</v>
      </c>
      <c r="B5" t="s">
        <v>12</v>
      </c>
      <c r="C5">
        <v>27</v>
      </c>
      <c r="D5">
        <v>35</v>
      </c>
      <c r="E5">
        <v>45</v>
      </c>
      <c r="F5">
        <v>17</v>
      </c>
      <c r="G5">
        <v>37</v>
      </c>
      <c r="H5">
        <v>18</v>
      </c>
      <c r="I5">
        <v>32</v>
      </c>
      <c r="J5">
        <v>2</v>
      </c>
      <c r="K5">
        <v>3</v>
      </c>
      <c r="L5">
        <v>0</v>
      </c>
      <c r="M5">
        <v>216</v>
      </c>
      <c r="N5">
        <v>75</v>
      </c>
      <c r="O5" s="8"/>
      <c r="P5" s="9"/>
    </row>
    <row r="6" spans="1:16" x14ac:dyDescent="0.2">
      <c r="A6" s="7">
        <v>44577</v>
      </c>
      <c r="B6" t="s">
        <v>14</v>
      </c>
      <c r="C6">
        <v>9</v>
      </c>
      <c r="D6">
        <v>30</v>
      </c>
      <c r="E6">
        <v>37</v>
      </c>
      <c r="F6">
        <v>13</v>
      </c>
      <c r="G6">
        <v>28</v>
      </c>
      <c r="H6">
        <v>23</v>
      </c>
      <c r="I6">
        <v>22</v>
      </c>
      <c r="J6">
        <v>3</v>
      </c>
      <c r="K6">
        <v>5</v>
      </c>
      <c r="L6">
        <v>0</v>
      </c>
      <c r="M6">
        <v>170</v>
      </c>
      <c r="N6">
        <v>65</v>
      </c>
      <c r="O6" s="8"/>
      <c r="P6" s="9"/>
    </row>
    <row r="7" spans="1:16" x14ac:dyDescent="0.2">
      <c r="A7" s="7">
        <v>44577</v>
      </c>
      <c r="B7" t="s">
        <v>10</v>
      </c>
      <c r="C7">
        <v>0</v>
      </c>
      <c r="D7">
        <v>32</v>
      </c>
      <c r="E7">
        <v>38</v>
      </c>
      <c r="F7">
        <v>12</v>
      </c>
      <c r="G7">
        <v>39</v>
      </c>
      <c r="H7">
        <v>14</v>
      </c>
      <c r="I7">
        <v>19</v>
      </c>
      <c r="J7">
        <v>1</v>
      </c>
      <c r="K7">
        <v>0</v>
      </c>
      <c r="L7">
        <v>0</v>
      </c>
      <c r="M7">
        <v>155</v>
      </c>
      <c r="N7">
        <v>60</v>
      </c>
      <c r="O7" s="8"/>
      <c r="P7" s="9"/>
    </row>
    <row r="8" spans="1:16" x14ac:dyDescent="0.2">
      <c r="A8" s="7">
        <v>44577</v>
      </c>
      <c r="B8" t="s">
        <v>13</v>
      </c>
      <c r="C8">
        <v>9</v>
      </c>
      <c r="D8">
        <v>15</v>
      </c>
      <c r="E8">
        <v>18</v>
      </c>
      <c r="F8">
        <v>6</v>
      </c>
      <c r="G8">
        <v>21</v>
      </c>
      <c r="H8">
        <v>18</v>
      </c>
      <c r="I8">
        <v>29</v>
      </c>
      <c r="J8">
        <v>3</v>
      </c>
      <c r="K8">
        <v>6</v>
      </c>
      <c r="L8">
        <v>0</v>
      </c>
      <c r="M8">
        <v>125</v>
      </c>
      <c r="N8">
        <v>66</v>
      </c>
      <c r="O8" s="8"/>
      <c r="P8" s="9"/>
    </row>
    <row r="9" spans="1:16" x14ac:dyDescent="0.2">
      <c r="A9" s="7">
        <v>44577</v>
      </c>
      <c r="B9" t="s">
        <v>14</v>
      </c>
      <c r="C9">
        <v>3</v>
      </c>
      <c r="D9">
        <v>18</v>
      </c>
      <c r="E9">
        <v>28</v>
      </c>
      <c r="F9">
        <v>12</v>
      </c>
      <c r="G9">
        <v>18</v>
      </c>
      <c r="H9">
        <v>22</v>
      </c>
      <c r="I9">
        <v>14</v>
      </c>
      <c r="J9">
        <v>3</v>
      </c>
      <c r="K9">
        <v>5</v>
      </c>
      <c r="L9">
        <v>0</v>
      </c>
      <c r="M9">
        <v>123</v>
      </c>
      <c r="N9">
        <v>58</v>
      </c>
      <c r="O9" s="8"/>
      <c r="P9" s="9"/>
    </row>
    <row r="10" spans="1:16" x14ac:dyDescent="0.2">
      <c r="A10" s="7">
        <v>44577</v>
      </c>
      <c r="B10" t="s">
        <v>15</v>
      </c>
      <c r="C10">
        <v>8</v>
      </c>
      <c r="D10">
        <v>20</v>
      </c>
      <c r="E10">
        <v>23</v>
      </c>
      <c r="F10">
        <v>6</v>
      </c>
      <c r="G10">
        <v>29</v>
      </c>
      <c r="H10">
        <v>9</v>
      </c>
      <c r="I10">
        <v>17</v>
      </c>
      <c r="J10">
        <v>0</v>
      </c>
      <c r="K10">
        <v>5</v>
      </c>
      <c r="L10">
        <v>0</v>
      </c>
      <c r="M10">
        <v>117</v>
      </c>
      <c r="N10">
        <v>43</v>
      </c>
      <c r="O10" s="8"/>
      <c r="P10" s="9"/>
    </row>
    <row r="11" spans="1:16" x14ac:dyDescent="0.2">
      <c r="A11" s="7">
        <v>44577</v>
      </c>
      <c r="B11" t="s">
        <v>19</v>
      </c>
      <c r="C11">
        <v>0</v>
      </c>
      <c r="D11">
        <v>0</v>
      </c>
      <c r="E11">
        <v>34</v>
      </c>
      <c r="F11">
        <v>6</v>
      </c>
      <c r="G11">
        <v>50</v>
      </c>
      <c r="H11">
        <v>12</v>
      </c>
      <c r="I11">
        <v>5</v>
      </c>
      <c r="J11">
        <v>0</v>
      </c>
      <c r="K11">
        <v>1</v>
      </c>
      <c r="L11">
        <v>0</v>
      </c>
      <c r="M11">
        <v>108</v>
      </c>
      <c r="N11">
        <v>70</v>
      </c>
      <c r="O11" s="8"/>
      <c r="P11" s="9"/>
    </row>
    <row r="12" spans="1:16" x14ac:dyDescent="0.2">
      <c r="A12" s="7">
        <v>44577</v>
      </c>
      <c r="B12" t="s">
        <v>11</v>
      </c>
      <c r="C12">
        <v>11</v>
      </c>
      <c r="D12">
        <v>18</v>
      </c>
      <c r="E12">
        <v>12</v>
      </c>
      <c r="F12">
        <v>0</v>
      </c>
      <c r="G12">
        <v>25</v>
      </c>
      <c r="H12">
        <v>0</v>
      </c>
      <c r="I12">
        <v>10</v>
      </c>
      <c r="J12">
        <v>0</v>
      </c>
      <c r="K12">
        <v>0</v>
      </c>
      <c r="L12">
        <v>0</v>
      </c>
      <c r="M12">
        <v>76</v>
      </c>
      <c r="N12">
        <v>35</v>
      </c>
      <c r="O12" s="8"/>
      <c r="P12" s="9"/>
    </row>
    <row r="13" spans="1:16" x14ac:dyDescent="0.2">
      <c r="A13" s="7">
        <v>44577</v>
      </c>
      <c r="B13" t="s">
        <v>17</v>
      </c>
      <c r="C13">
        <v>0</v>
      </c>
      <c r="D13">
        <v>0</v>
      </c>
      <c r="E13">
        <v>44</v>
      </c>
      <c r="F13">
        <v>3</v>
      </c>
      <c r="G13">
        <v>1</v>
      </c>
      <c r="H13">
        <v>0</v>
      </c>
      <c r="I13">
        <v>10</v>
      </c>
      <c r="J13">
        <v>0</v>
      </c>
      <c r="K13">
        <v>4</v>
      </c>
      <c r="L13">
        <v>0</v>
      </c>
      <c r="M13">
        <v>62</v>
      </c>
      <c r="N13">
        <v>50</v>
      </c>
      <c r="O13" s="8"/>
      <c r="P13" s="9"/>
    </row>
    <row r="14" spans="1:16" x14ac:dyDescent="0.2">
      <c r="A14" s="7">
        <v>44570</v>
      </c>
      <c r="B14" t="s">
        <v>9</v>
      </c>
      <c r="C14">
        <v>6</v>
      </c>
      <c r="D14">
        <v>5</v>
      </c>
      <c r="E14">
        <v>5</v>
      </c>
      <c r="F14">
        <v>2</v>
      </c>
      <c r="G14">
        <v>6</v>
      </c>
      <c r="H14">
        <v>8</v>
      </c>
      <c r="I14">
        <v>1</v>
      </c>
      <c r="J14">
        <v>0</v>
      </c>
      <c r="K14">
        <v>0</v>
      </c>
      <c r="L14">
        <v>0</v>
      </c>
      <c r="M14">
        <v>33</v>
      </c>
      <c r="N14">
        <v>33</v>
      </c>
      <c r="O14" s="8"/>
      <c r="P14" s="9"/>
    </row>
    <row r="15" spans="1:16" x14ac:dyDescent="0.2">
      <c r="A15" s="7">
        <v>44577</v>
      </c>
      <c r="B15" t="s">
        <v>21</v>
      </c>
      <c r="C15">
        <v>4</v>
      </c>
      <c r="D15">
        <v>16</v>
      </c>
      <c r="E15">
        <v>9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29</v>
      </c>
      <c r="N15">
        <v>20</v>
      </c>
      <c r="O15" s="8"/>
      <c r="P15" s="9"/>
    </row>
    <row r="16" spans="1:16" x14ac:dyDescent="0.2">
      <c r="A16" s="7">
        <v>44570</v>
      </c>
      <c r="B16" t="s">
        <v>18</v>
      </c>
      <c r="C16">
        <v>0</v>
      </c>
      <c r="D16">
        <v>8</v>
      </c>
      <c r="E16">
        <v>0</v>
      </c>
      <c r="F16">
        <v>0</v>
      </c>
      <c r="G16">
        <v>0</v>
      </c>
      <c r="H16">
        <v>0</v>
      </c>
      <c r="I16">
        <v>1</v>
      </c>
      <c r="J16">
        <v>0</v>
      </c>
      <c r="K16">
        <v>0</v>
      </c>
      <c r="L16">
        <v>0</v>
      </c>
      <c r="M16">
        <v>9</v>
      </c>
      <c r="N16">
        <v>9</v>
      </c>
      <c r="O16" s="8"/>
      <c r="P16" s="9"/>
    </row>
    <row r="17" spans="1:16" x14ac:dyDescent="0.2">
      <c r="A17" s="10" t="s">
        <v>6</v>
      </c>
      <c r="B17" s="10"/>
      <c r="C17" s="11">
        <f t="shared" ref="C17:I17" si="0">AVERAGEIF(C2:C16,"&gt;0")</f>
        <v>13.7</v>
      </c>
      <c r="D17" s="11">
        <f t="shared" si="0"/>
        <v>25.46153846153846</v>
      </c>
      <c r="E17" s="11">
        <f t="shared" si="0"/>
        <v>33.5</v>
      </c>
      <c r="F17" s="11">
        <f t="shared" si="0"/>
        <v>13.75</v>
      </c>
      <c r="G17" s="11">
        <f t="shared" si="0"/>
        <v>35</v>
      </c>
      <c r="H17" s="11">
        <f t="shared" si="0"/>
        <v>24.90909090909091</v>
      </c>
      <c r="I17" s="11">
        <f t="shared" si="0"/>
        <v>22.928571428571427</v>
      </c>
      <c r="J17" s="11">
        <v>0</v>
      </c>
      <c r="K17" s="11">
        <v>0</v>
      </c>
      <c r="L17" s="11">
        <v>0</v>
      </c>
      <c r="M17" s="11">
        <f>AVERAGEIF(M2:M16,"&gt;0")</f>
        <v>152.46666666666667</v>
      </c>
      <c r="N17" s="11">
        <f>AVERAGEIF(N2:N16,"&gt;0")</f>
        <v>59.533333333333331</v>
      </c>
      <c r="O17" s="8"/>
      <c r="P17" s="9"/>
    </row>
    <row r="18" spans="1:16" x14ac:dyDescent="0.2">
      <c r="A18" s="10" t="s">
        <v>7</v>
      </c>
      <c r="B18" s="10"/>
      <c r="C18" s="12">
        <f t="shared" ref="C18:L18" si="1">COUNTIF(C2:C16,"&gt;0")/COUNTA(C2:C16)</f>
        <v>0.66666666666666663</v>
      </c>
      <c r="D18" s="12">
        <f t="shared" si="1"/>
        <v>0.8666666666666667</v>
      </c>
      <c r="E18" s="12">
        <f t="shared" si="1"/>
        <v>0.93333333333333335</v>
      </c>
      <c r="F18" s="12">
        <f t="shared" si="1"/>
        <v>0.8</v>
      </c>
      <c r="G18" s="12">
        <f t="shared" si="1"/>
        <v>0.8666666666666667</v>
      </c>
      <c r="H18" s="12">
        <f t="shared" si="1"/>
        <v>0.73333333333333328</v>
      </c>
      <c r="I18" s="12">
        <f t="shared" si="1"/>
        <v>0.93333333333333335</v>
      </c>
      <c r="J18" s="12">
        <f t="shared" si="1"/>
        <v>0.53333333333333333</v>
      </c>
      <c r="K18" s="12">
        <f t="shared" si="1"/>
        <v>0.66666666666666663</v>
      </c>
      <c r="L18" s="12">
        <f t="shared" si="1"/>
        <v>0</v>
      </c>
      <c r="M18" s="10"/>
      <c r="N18" s="10"/>
      <c r="O18" s="8"/>
      <c r="P18" s="9"/>
    </row>
    <row r="19" spans="1:16" x14ac:dyDescent="0.2">
      <c r="A19" s="13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4"/>
    </row>
    <row r="20" spans="1:16" x14ac:dyDescent="0.2">
      <c r="O20" s="14"/>
    </row>
    <row r="21" spans="1:16" x14ac:dyDescent="0.2">
      <c r="O21" s="14"/>
    </row>
    <row r="22" spans="1:16" x14ac:dyDescent="0.2">
      <c r="G22" s="15"/>
      <c r="O22" s="14"/>
    </row>
    <row r="23" spans="1:16" x14ac:dyDescent="0.2">
      <c r="O23" s="14"/>
    </row>
    <row r="24" spans="1:16" x14ac:dyDescent="0.2">
      <c r="O24" s="14"/>
    </row>
    <row r="25" spans="1:16" x14ac:dyDescent="0.2">
      <c r="G25" s="16"/>
      <c r="O25" s="14"/>
    </row>
    <row r="26" spans="1:16" x14ac:dyDescent="0.2">
      <c r="O26" s="14"/>
    </row>
    <row r="27" spans="1:16" x14ac:dyDescent="0.2">
      <c r="O27" s="14"/>
    </row>
    <row r="28" spans="1:16" x14ac:dyDescent="0.2"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7" x14ac:dyDescent="0.2">
      <c r="O33" s="14"/>
    </row>
    <row r="34" spans="15:17" x14ac:dyDescent="0.2">
      <c r="O34" s="14"/>
    </row>
    <row r="35" spans="15:17" x14ac:dyDescent="0.2">
      <c r="O35" s="14"/>
    </row>
    <row r="36" spans="15:17" x14ac:dyDescent="0.2">
      <c r="O36" s="14"/>
    </row>
    <row r="37" spans="15:17" x14ac:dyDescent="0.2">
      <c r="O37" s="17"/>
    </row>
    <row r="38" spans="15:17" x14ac:dyDescent="0.2">
      <c r="O38" s="17"/>
    </row>
    <row r="39" spans="15:17" x14ac:dyDescent="0.2">
      <c r="O39" s="17"/>
    </row>
    <row r="48" spans="15:17" x14ac:dyDescent="0.2">
      <c r="Q48" s="18"/>
    </row>
  </sheetData>
  <sortState xmlns:xlrd2="http://schemas.microsoft.com/office/spreadsheetml/2017/richdata2" ref="A2:P16">
    <sortCondition descending="1" ref="M2:M16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DC531-5D83-4760-8423-3C4157B9E2D9}">
  <dimension ref="A1:Q49"/>
  <sheetViews>
    <sheetView workbookViewId="0">
      <selection activeCell="L19" sqref="L19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23.1406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44703</v>
      </c>
      <c r="B2" t="s">
        <v>16</v>
      </c>
      <c r="C2">
        <v>42</v>
      </c>
      <c r="D2">
        <v>77</v>
      </c>
      <c r="E2">
        <v>125</v>
      </c>
      <c r="F2">
        <v>101</v>
      </c>
      <c r="G2">
        <v>164</v>
      </c>
      <c r="H2">
        <v>146</v>
      </c>
      <c r="I2">
        <v>167</v>
      </c>
      <c r="J2">
        <v>116</v>
      </c>
      <c r="K2">
        <v>112</v>
      </c>
      <c r="L2">
        <v>10</v>
      </c>
      <c r="M2">
        <v>1060</v>
      </c>
      <c r="N2">
        <v>194</v>
      </c>
      <c r="O2" s="8"/>
      <c r="P2" s="9"/>
    </row>
    <row r="3" spans="1:16" x14ac:dyDescent="0.2">
      <c r="A3" s="7">
        <v>44696</v>
      </c>
      <c r="B3" t="s">
        <v>20</v>
      </c>
      <c r="C3">
        <v>36</v>
      </c>
      <c r="D3">
        <v>79</v>
      </c>
      <c r="E3">
        <v>124</v>
      </c>
      <c r="F3">
        <v>96</v>
      </c>
      <c r="G3">
        <v>158</v>
      </c>
      <c r="H3">
        <v>145</v>
      </c>
      <c r="I3">
        <v>163</v>
      </c>
      <c r="J3">
        <v>101</v>
      </c>
      <c r="K3">
        <v>112</v>
      </c>
      <c r="L3">
        <v>2</v>
      </c>
      <c r="M3">
        <v>1016</v>
      </c>
      <c r="N3">
        <v>193</v>
      </c>
      <c r="O3" s="8"/>
      <c r="P3" s="9"/>
    </row>
    <row r="4" spans="1:16" x14ac:dyDescent="0.2">
      <c r="A4" s="7">
        <v>44703</v>
      </c>
      <c r="B4" t="s">
        <v>8</v>
      </c>
      <c r="C4">
        <v>48</v>
      </c>
      <c r="D4">
        <v>64</v>
      </c>
      <c r="E4">
        <v>88</v>
      </c>
      <c r="F4">
        <v>73</v>
      </c>
      <c r="G4">
        <v>124</v>
      </c>
      <c r="H4">
        <v>98</v>
      </c>
      <c r="I4">
        <v>128</v>
      </c>
      <c r="J4">
        <v>63</v>
      </c>
      <c r="K4">
        <v>80</v>
      </c>
      <c r="L4">
        <v>5</v>
      </c>
      <c r="M4">
        <f>SUM(C4:L4)</f>
        <v>771</v>
      </c>
      <c r="N4">
        <v>176</v>
      </c>
      <c r="O4" s="8"/>
      <c r="P4" s="9"/>
    </row>
    <row r="5" spans="1:16" x14ac:dyDescent="0.2">
      <c r="A5" s="7">
        <v>44703</v>
      </c>
      <c r="B5" t="s">
        <v>12</v>
      </c>
      <c r="C5">
        <v>48</v>
      </c>
      <c r="D5">
        <v>62</v>
      </c>
      <c r="E5">
        <v>88</v>
      </c>
      <c r="F5">
        <v>76</v>
      </c>
      <c r="G5">
        <v>113</v>
      </c>
      <c r="H5">
        <v>103</v>
      </c>
      <c r="I5">
        <v>108</v>
      </c>
      <c r="J5">
        <v>57</v>
      </c>
      <c r="K5">
        <v>90</v>
      </c>
      <c r="L5">
        <v>12</v>
      </c>
      <c r="M5">
        <v>757</v>
      </c>
      <c r="N5">
        <v>174</v>
      </c>
      <c r="O5" s="8"/>
      <c r="P5" s="9"/>
    </row>
    <row r="6" spans="1:16" x14ac:dyDescent="0.2">
      <c r="A6" s="7">
        <v>44703</v>
      </c>
      <c r="B6" t="s">
        <v>10</v>
      </c>
      <c r="C6">
        <v>0</v>
      </c>
      <c r="D6">
        <v>54</v>
      </c>
      <c r="E6">
        <v>82</v>
      </c>
      <c r="F6">
        <v>68</v>
      </c>
      <c r="G6">
        <v>93</v>
      </c>
      <c r="H6">
        <v>81</v>
      </c>
      <c r="I6">
        <v>90</v>
      </c>
      <c r="J6">
        <v>45</v>
      </c>
      <c r="K6">
        <v>45</v>
      </c>
      <c r="L6">
        <v>0</v>
      </c>
      <c r="M6">
        <v>558</v>
      </c>
      <c r="N6">
        <v>155</v>
      </c>
      <c r="O6" s="8"/>
      <c r="P6" s="8"/>
    </row>
    <row r="7" spans="1:16" x14ac:dyDescent="0.2">
      <c r="A7" s="7">
        <v>44703</v>
      </c>
      <c r="B7" t="s">
        <v>13</v>
      </c>
      <c r="C7">
        <v>40</v>
      </c>
      <c r="D7">
        <v>34</v>
      </c>
      <c r="E7">
        <v>33</v>
      </c>
      <c r="F7">
        <v>31</v>
      </c>
      <c r="G7">
        <v>95</v>
      </c>
      <c r="H7">
        <v>70</v>
      </c>
      <c r="I7">
        <v>108</v>
      </c>
      <c r="J7">
        <v>49</v>
      </c>
      <c r="K7">
        <v>68</v>
      </c>
      <c r="L7">
        <v>0</v>
      </c>
      <c r="M7">
        <v>528</v>
      </c>
      <c r="N7">
        <v>166</v>
      </c>
      <c r="O7" s="8"/>
      <c r="P7" s="9"/>
    </row>
    <row r="8" spans="1:16" x14ac:dyDescent="0.2">
      <c r="A8" s="7">
        <v>44689</v>
      </c>
      <c r="B8" t="s">
        <v>14</v>
      </c>
      <c r="C8">
        <v>52</v>
      </c>
      <c r="D8">
        <v>43</v>
      </c>
      <c r="E8">
        <v>56</v>
      </c>
      <c r="F8">
        <v>25</v>
      </c>
      <c r="G8">
        <v>64</v>
      </c>
      <c r="H8">
        <v>56</v>
      </c>
      <c r="I8">
        <v>95</v>
      </c>
      <c r="J8">
        <v>45</v>
      </c>
      <c r="K8">
        <v>58</v>
      </c>
      <c r="L8">
        <v>0</v>
      </c>
      <c r="M8">
        <v>494</v>
      </c>
      <c r="N8">
        <v>131</v>
      </c>
      <c r="O8" s="8"/>
      <c r="P8" s="9"/>
    </row>
    <row r="9" spans="1:16" x14ac:dyDescent="0.2">
      <c r="A9" s="7">
        <v>44703</v>
      </c>
      <c r="B9" t="s">
        <v>9</v>
      </c>
      <c r="C9">
        <v>42</v>
      </c>
      <c r="D9">
        <v>30</v>
      </c>
      <c r="E9">
        <v>46</v>
      </c>
      <c r="F9">
        <v>23</v>
      </c>
      <c r="G9">
        <v>54</v>
      </c>
      <c r="H9">
        <v>42</v>
      </c>
      <c r="I9">
        <v>43</v>
      </c>
      <c r="J9">
        <v>26</v>
      </c>
      <c r="K9">
        <v>22</v>
      </c>
      <c r="L9">
        <v>2</v>
      </c>
      <c r="M9">
        <v>330</v>
      </c>
      <c r="N9">
        <v>102</v>
      </c>
      <c r="O9" s="8"/>
      <c r="P9" s="9"/>
    </row>
    <row r="10" spans="1:16" x14ac:dyDescent="0.2">
      <c r="A10" s="7">
        <v>44703</v>
      </c>
      <c r="B10" t="s">
        <v>19</v>
      </c>
      <c r="C10">
        <v>0</v>
      </c>
      <c r="D10">
        <v>0</v>
      </c>
      <c r="E10">
        <v>59</v>
      </c>
      <c r="F10">
        <v>12</v>
      </c>
      <c r="G10">
        <v>88</v>
      </c>
      <c r="H10">
        <v>45</v>
      </c>
      <c r="I10">
        <v>52</v>
      </c>
      <c r="J10">
        <v>24</v>
      </c>
      <c r="K10">
        <v>20</v>
      </c>
      <c r="L10">
        <v>0</v>
      </c>
      <c r="M10">
        <v>300</v>
      </c>
      <c r="N10">
        <v>137</v>
      </c>
      <c r="O10" s="8"/>
      <c r="P10" s="9"/>
    </row>
    <row r="11" spans="1:16" x14ac:dyDescent="0.2">
      <c r="A11" s="7">
        <v>44689</v>
      </c>
      <c r="B11" t="s">
        <v>15</v>
      </c>
      <c r="C11">
        <v>40</v>
      </c>
      <c r="D11">
        <v>26</v>
      </c>
      <c r="E11">
        <v>31</v>
      </c>
      <c r="F11">
        <v>23</v>
      </c>
      <c r="G11">
        <v>54</v>
      </c>
      <c r="H11">
        <v>29</v>
      </c>
      <c r="I11">
        <v>48</v>
      </c>
      <c r="J11">
        <v>27</v>
      </c>
      <c r="K11">
        <v>22</v>
      </c>
      <c r="L11">
        <v>0</v>
      </c>
      <c r="M11">
        <v>300</v>
      </c>
      <c r="N11">
        <v>91</v>
      </c>
      <c r="O11" s="8"/>
      <c r="P11" s="9"/>
    </row>
    <row r="12" spans="1:16" x14ac:dyDescent="0.2">
      <c r="A12" s="7">
        <v>44682</v>
      </c>
      <c r="B12" t="s">
        <v>22</v>
      </c>
      <c r="C12">
        <v>60</v>
      </c>
      <c r="D12">
        <v>9</v>
      </c>
      <c r="E12">
        <v>42</v>
      </c>
      <c r="F12">
        <v>0</v>
      </c>
      <c r="G12">
        <v>41</v>
      </c>
      <c r="H12">
        <v>37</v>
      </c>
      <c r="I12">
        <v>50</v>
      </c>
      <c r="J12">
        <v>19</v>
      </c>
      <c r="K12">
        <v>34</v>
      </c>
      <c r="L12">
        <v>0</v>
      </c>
      <c r="M12">
        <v>292</v>
      </c>
      <c r="N12">
        <v>112</v>
      </c>
      <c r="O12" s="8"/>
      <c r="P12" s="9"/>
    </row>
    <row r="13" spans="1:16" x14ac:dyDescent="0.2">
      <c r="A13" s="7">
        <v>44703</v>
      </c>
      <c r="B13" t="s">
        <v>18</v>
      </c>
      <c r="C13">
        <v>1</v>
      </c>
      <c r="D13">
        <v>34</v>
      </c>
      <c r="E13">
        <v>37</v>
      </c>
      <c r="F13">
        <v>37</v>
      </c>
      <c r="G13">
        <v>39</v>
      </c>
      <c r="H13">
        <v>39</v>
      </c>
      <c r="I13">
        <v>56</v>
      </c>
      <c r="J13">
        <v>20</v>
      </c>
      <c r="K13">
        <v>23</v>
      </c>
      <c r="L13">
        <v>4</v>
      </c>
      <c r="M13">
        <v>290</v>
      </c>
      <c r="N13">
        <v>103</v>
      </c>
      <c r="O13" s="8"/>
      <c r="P13" s="9"/>
    </row>
    <row r="14" spans="1:16" x14ac:dyDescent="0.2">
      <c r="A14" s="7">
        <v>44703</v>
      </c>
      <c r="B14" t="s">
        <v>17</v>
      </c>
      <c r="C14">
        <v>0</v>
      </c>
      <c r="D14">
        <v>0</v>
      </c>
      <c r="E14">
        <v>107</v>
      </c>
      <c r="F14">
        <v>32</v>
      </c>
      <c r="G14">
        <v>45</v>
      </c>
      <c r="H14">
        <v>13</v>
      </c>
      <c r="I14">
        <v>37</v>
      </c>
      <c r="J14">
        <v>4</v>
      </c>
      <c r="K14">
        <v>23</v>
      </c>
      <c r="L14">
        <v>0</v>
      </c>
      <c r="M14">
        <v>261</v>
      </c>
      <c r="N14">
        <v>122</v>
      </c>
      <c r="O14" s="8"/>
      <c r="P14" s="9"/>
    </row>
    <row r="15" spans="1:16" x14ac:dyDescent="0.2">
      <c r="A15" s="7">
        <v>44647</v>
      </c>
      <c r="B15" t="s">
        <v>23</v>
      </c>
      <c r="C15">
        <v>27</v>
      </c>
      <c r="D15">
        <v>38</v>
      </c>
      <c r="E15">
        <v>44</v>
      </c>
      <c r="F15">
        <v>1</v>
      </c>
      <c r="G15">
        <v>66</v>
      </c>
      <c r="H15">
        <v>5</v>
      </c>
      <c r="I15">
        <v>45</v>
      </c>
      <c r="J15">
        <v>0</v>
      </c>
      <c r="K15">
        <v>25</v>
      </c>
      <c r="L15">
        <v>0</v>
      </c>
      <c r="M15">
        <v>251</v>
      </c>
      <c r="N15">
        <v>80</v>
      </c>
      <c r="O15" s="8"/>
      <c r="P15" s="9"/>
    </row>
    <row r="16" spans="1:16" x14ac:dyDescent="0.2">
      <c r="A16" s="7">
        <v>44682</v>
      </c>
      <c r="B16" t="s">
        <v>11</v>
      </c>
      <c r="C16">
        <v>49</v>
      </c>
      <c r="D16">
        <v>33</v>
      </c>
      <c r="E16">
        <v>41</v>
      </c>
      <c r="F16">
        <v>1</v>
      </c>
      <c r="G16">
        <v>46</v>
      </c>
      <c r="H16">
        <v>3</v>
      </c>
      <c r="I16">
        <v>29</v>
      </c>
      <c r="J16">
        <v>1</v>
      </c>
      <c r="K16">
        <v>4</v>
      </c>
      <c r="L16">
        <v>0</v>
      </c>
      <c r="M16">
        <v>207</v>
      </c>
      <c r="N16">
        <v>71</v>
      </c>
      <c r="O16" s="8"/>
      <c r="P16" s="9"/>
    </row>
    <row r="17" spans="1:16" x14ac:dyDescent="0.2">
      <c r="A17" s="7">
        <v>44682</v>
      </c>
      <c r="B17" t="s">
        <v>21</v>
      </c>
      <c r="C17">
        <v>35</v>
      </c>
      <c r="D17">
        <v>19</v>
      </c>
      <c r="E17">
        <v>27</v>
      </c>
      <c r="F17">
        <v>0</v>
      </c>
      <c r="G17">
        <v>29</v>
      </c>
      <c r="H17">
        <v>0</v>
      </c>
      <c r="I17">
        <v>13</v>
      </c>
      <c r="J17">
        <v>0</v>
      </c>
      <c r="K17">
        <v>9</v>
      </c>
      <c r="L17">
        <v>0</v>
      </c>
      <c r="M17">
        <v>132</v>
      </c>
      <c r="N17">
        <v>48</v>
      </c>
      <c r="O17" s="8"/>
      <c r="P17" s="9"/>
    </row>
    <row r="18" spans="1:16" x14ac:dyDescent="0.2">
      <c r="A18" s="10" t="s">
        <v>6</v>
      </c>
      <c r="B18" s="10"/>
      <c r="C18" s="11">
        <f t="shared" ref="C18:I18" si="0">AVERAGEIF(C2:C17,"&gt;0")</f>
        <v>40</v>
      </c>
      <c r="D18" s="11">
        <f t="shared" si="0"/>
        <v>43</v>
      </c>
      <c r="E18" s="11">
        <f t="shared" si="0"/>
        <v>64.375</v>
      </c>
      <c r="F18" s="11">
        <f t="shared" si="0"/>
        <v>42.785714285714285</v>
      </c>
      <c r="G18" s="11">
        <f t="shared" si="0"/>
        <v>79.5625</v>
      </c>
      <c r="H18" s="11">
        <f t="shared" si="0"/>
        <v>60.8</v>
      </c>
      <c r="I18" s="11">
        <f t="shared" si="0"/>
        <v>77</v>
      </c>
      <c r="J18" s="11">
        <v>0</v>
      </c>
      <c r="K18" s="11">
        <v>0</v>
      </c>
      <c r="L18" s="11">
        <v>0</v>
      </c>
      <c r="M18" s="11">
        <f>AVERAGEIF(M2:M17,"&gt;0")</f>
        <v>471.6875</v>
      </c>
      <c r="N18" s="11">
        <f>AVERAGEIF(N2:N17,"&gt;0")</f>
        <v>128.4375</v>
      </c>
      <c r="O18" s="8"/>
      <c r="P18" s="9"/>
    </row>
    <row r="19" spans="1:16" x14ac:dyDescent="0.2">
      <c r="A19" s="10" t="s">
        <v>7</v>
      </c>
      <c r="B19" s="10"/>
      <c r="C19" s="12">
        <f t="shared" ref="C19:L19" si="1">COUNTIF(C2:C17,"&gt;0")/COUNTA(C2:C17)</f>
        <v>0.8125</v>
      </c>
      <c r="D19" s="12">
        <f t="shared" si="1"/>
        <v>0.875</v>
      </c>
      <c r="E19" s="12">
        <f t="shared" si="1"/>
        <v>1</v>
      </c>
      <c r="F19" s="12">
        <f t="shared" si="1"/>
        <v>0.875</v>
      </c>
      <c r="G19" s="12">
        <f t="shared" si="1"/>
        <v>1</v>
      </c>
      <c r="H19" s="12">
        <f t="shared" si="1"/>
        <v>0.9375</v>
      </c>
      <c r="I19" s="12">
        <f t="shared" si="1"/>
        <v>1</v>
      </c>
      <c r="J19" s="12">
        <f t="shared" si="1"/>
        <v>0.875</v>
      </c>
      <c r="K19" s="12">
        <f t="shared" si="1"/>
        <v>1</v>
      </c>
      <c r="L19" s="12">
        <f t="shared" si="1"/>
        <v>0.375</v>
      </c>
      <c r="M19" s="10"/>
      <c r="N19" s="10"/>
      <c r="O19" s="8"/>
      <c r="P19" s="9"/>
    </row>
    <row r="20" spans="1:16" x14ac:dyDescent="0.2">
      <c r="A20" s="13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4"/>
    </row>
    <row r="21" spans="1:16" x14ac:dyDescent="0.2">
      <c r="O21" s="14"/>
    </row>
    <row r="22" spans="1:16" x14ac:dyDescent="0.2">
      <c r="O22" s="14"/>
    </row>
    <row r="23" spans="1:16" x14ac:dyDescent="0.2">
      <c r="G23" s="15"/>
      <c r="O23" s="14"/>
    </row>
    <row r="24" spans="1:16" x14ac:dyDescent="0.2">
      <c r="O24" s="14"/>
    </row>
    <row r="25" spans="1:16" x14ac:dyDescent="0.2">
      <c r="O25" s="14"/>
    </row>
    <row r="26" spans="1:16" x14ac:dyDescent="0.2">
      <c r="G26" s="16"/>
      <c r="O26" s="14"/>
    </row>
    <row r="27" spans="1:16" x14ac:dyDescent="0.2">
      <c r="O27" s="14"/>
    </row>
    <row r="28" spans="1:16" x14ac:dyDescent="0.2"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7"/>
    </row>
    <row r="39" spans="15:15" x14ac:dyDescent="0.2">
      <c r="O39" s="17"/>
    </row>
    <row r="40" spans="15:15" x14ac:dyDescent="0.2">
      <c r="O40" s="17"/>
    </row>
    <row r="49" spans="17:17" x14ac:dyDescent="0.2">
      <c r="Q49" s="18"/>
    </row>
  </sheetData>
  <sortState xmlns:xlrd2="http://schemas.microsoft.com/office/spreadsheetml/2017/richdata2" ref="A2:N17">
    <sortCondition descending="1" ref="M2:M17"/>
    <sortCondition descending="1" ref="N2:N17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7557D-2985-47EB-A4A9-4C6203413A71}">
  <dimension ref="A1:Q50"/>
  <sheetViews>
    <sheetView workbookViewId="0">
      <selection activeCell="N24" sqref="N24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23.1406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44710</v>
      </c>
      <c r="B2" t="s">
        <v>20</v>
      </c>
      <c r="C2">
        <v>36</v>
      </c>
      <c r="D2">
        <v>83</v>
      </c>
      <c r="E2">
        <v>128</v>
      </c>
      <c r="F2">
        <v>106</v>
      </c>
      <c r="G2">
        <v>171</v>
      </c>
      <c r="H2">
        <v>154</v>
      </c>
      <c r="I2">
        <v>175</v>
      </c>
      <c r="J2">
        <v>115</v>
      </c>
      <c r="K2">
        <v>128</v>
      </c>
      <c r="L2">
        <v>24</v>
      </c>
      <c r="M2">
        <v>1120</v>
      </c>
      <c r="N2">
        <v>203</v>
      </c>
      <c r="O2" s="8"/>
      <c r="P2" s="9"/>
    </row>
    <row r="3" spans="1:16" x14ac:dyDescent="0.2">
      <c r="A3" s="7">
        <v>44710</v>
      </c>
      <c r="B3" t="s">
        <v>16</v>
      </c>
      <c r="C3">
        <v>44</v>
      </c>
      <c r="D3">
        <v>81</v>
      </c>
      <c r="E3">
        <v>134</v>
      </c>
      <c r="F3">
        <v>102</v>
      </c>
      <c r="G3">
        <v>171</v>
      </c>
      <c r="H3">
        <v>151</v>
      </c>
      <c r="I3">
        <v>179</v>
      </c>
      <c r="J3">
        <v>121</v>
      </c>
      <c r="K3">
        <v>117</v>
      </c>
      <c r="L3">
        <v>12</v>
      </c>
      <c r="M3">
        <v>1112</v>
      </c>
      <c r="N3">
        <v>202</v>
      </c>
      <c r="O3" s="8"/>
      <c r="P3" s="9"/>
    </row>
    <row r="4" spans="1:16" x14ac:dyDescent="0.2">
      <c r="A4" s="7">
        <v>44710</v>
      </c>
      <c r="B4" t="s">
        <v>8</v>
      </c>
      <c r="C4">
        <v>50</v>
      </c>
      <c r="D4">
        <v>71</v>
      </c>
      <c r="E4">
        <v>98</v>
      </c>
      <c r="F4">
        <v>74</v>
      </c>
      <c r="G4">
        <v>136</v>
      </c>
      <c r="H4">
        <v>102</v>
      </c>
      <c r="I4">
        <v>146</v>
      </c>
      <c r="J4">
        <v>65</v>
      </c>
      <c r="K4">
        <v>91</v>
      </c>
      <c r="L4">
        <v>6</v>
      </c>
      <c r="M4">
        <f>SUM(C4:L4)</f>
        <v>839</v>
      </c>
      <c r="N4">
        <v>185</v>
      </c>
      <c r="O4" s="8"/>
      <c r="P4" s="9"/>
    </row>
    <row r="5" spans="1:16" x14ac:dyDescent="0.2">
      <c r="A5" s="7">
        <v>44703</v>
      </c>
      <c r="B5" t="s">
        <v>12</v>
      </c>
      <c r="C5">
        <v>48</v>
      </c>
      <c r="D5">
        <v>62</v>
      </c>
      <c r="E5">
        <v>88</v>
      </c>
      <c r="F5">
        <v>76</v>
      </c>
      <c r="G5">
        <v>113</v>
      </c>
      <c r="H5">
        <v>103</v>
      </c>
      <c r="I5">
        <v>108</v>
      </c>
      <c r="J5">
        <v>57</v>
      </c>
      <c r="K5">
        <v>90</v>
      </c>
      <c r="L5">
        <v>12</v>
      </c>
      <c r="M5">
        <v>757</v>
      </c>
      <c r="N5">
        <v>174</v>
      </c>
      <c r="O5" s="8"/>
      <c r="P5" s="9"/>
    </row>
    <row r="6" spans="1:16" x14ac:dyDescent="0.2">
      <c r="A6" s="7">
        <v>44710</v>
      </c>
      <c r="B6" t="s">
        <v>10</v>
      </c>
      <c r="C6">
        <v>0</v>
      </c>
      <c r="D6">
        <v>54</v>
      </c>
      <c r="E6">
        <v>93</v>
      </c>
      <c r="F6">
        <v>70</v>
      </c>
      <c r="G6">
        <v>107</v>
      </c>
      <c r="H6">
        <v>84</v>
      </c>
      <c r="I6">
        <v>110</v>
      </c>
      <c r="J6">
        <v>56</v>
      </c>
      <c r="K6">
        <v>60</v>
      </c>
      <c r="L6">
        <v>0</v>
      </c>
      <c r="M6">
        <v>634</v>
      </c>
      <c r="N6">
        <v>173</v>
      </c>
      <c r="O6" s="8"/>
      <c r="P6" s="8"/>
    </row>
    <row r="7" spans="1:16" x14ac:dyDescent="0.2">
      <c r="A7" s="7">
        <v>44710</v>
      </c>
      <c r="B7" t="s">
        <v>29</v>
      </c>
      <c r="C7">
        <v>29</v>
      </c>
      <c r="D7">
        <v>54</v>
      </c>
      <c r="E7">
        <v>115</v>
      </c>
      <c r="F7">
        <v>16</v>
      </c>
      <c r="G7">
        <v>127</v>
      </c>
      <c r="H7">
        <v>65</v>
      </c>
      <c r="I7">
        <v>109</v>
      </c>
      <c r="J7">
        <v>24</v>
      </c>
      <c r="K7">
        <v>56</v>
      </c>
      <c r="L7">
        <v>0</v>
      </c>
      <c r="M7">
        <v>595</v>
      </c>
      <c r="N7">
        <v>164</v>
      </c>
      <c r="O7" s="8"/>
      <c r="P7" s="9"/>
    </row>
    <row r="8" spans="1:16" x14ac:dyDescent="0.2">
      <c r="A8" s="7">
        <v>44710</v>
      </c>
      <c r="B8" t="s">
        <v>13</v>
      </c>
      <c r="C8">
        <v>40</v>
      </c>
      <c r="D8">
        <v>35</v>
      </c>
      <c r="E8">
        <v>42</v>
      </c>
      <c r="F8">
        <v>33</v>
      </c>
      <c r="G8">
        <v>99</v>
      </c>
      <c r="H8">
        <v>73</v>
      </c>
      <c r="I8">
        <v>118</v>
      </c>
      <c r="J8">
        <v>54</v>
      </c>
      <c r="K8">
        <v>73</v>
      </c>
      <c r="L8">
        <v>0</v>
      </c>
      <c r="M8">
        <v>567</v>
      </c>
      <c r="N8">
        <v>169</v>
      </c>
      <c r="O8" s="8"/>
      <c r="P8" s="9"/>
    </row>
    <row r="9" spans="1:16" x14ac:dyDescent="0.2">
      <c r="A9" s="7">
        <v>44710</v>
      </c>
      <c r="B9" t="s">
        <v>14</v>
      </c>
      <c r="C9">
        <v>52</v>
      </c>
      <c r="D9">
        <v>43</v>
      </c>
      <c r="E9">
        <v>60</v>
      </c>
      <c r="F9">
        <v>26</v>
      </c>
      <c r="G9">
        <v>75</v>
      </c>
      <c r="H9">
        <v>60</v>
      </c>
      <c r="I9">
        <v>109</v>
      </c>
      <c r="J9">
        <v>51</v>
      </c>
      <c r="K9">
        <v>67</v>
      </c>
      <c r="L9">
        <v>0</v>
      </c>
      <c r="M9">
        <v>543</v>
      </c>
      <c r="N9">
        <v>146</v>
      </c>
      <c r="O9" s="8"/>
      <c r="P9" s="9"/>
    </row>
    <row r="10" spans="1:16" x14ac:dyDescent="0.2">
      <c r="A10" s="7">
        <v>44710</v>
      </c>
      <c r="B10" t="s">
        <v>22</v>
      </c>
      <c r="C10">
        <v>60</v>
      </c>
      <c r="D10">
        <v>9</v>
      </c>
      <c r="E10">
        <v>42</v>
      </c>
      <c r="F10">
        <v>0</v>
      </c>
      <c r="G10">
        <v>83</v>
      </c>
      <c r="H10">
        <v>39</v>
      </c>
      <c r="I10">
        <v>74</v>
      </c>
      <c r="J10">
        <v>19</v>
      </c>
      <c r="K10">
        <v>45</v>
      </c>
      <c r="L10">
        <v>0</v>
      </c>
      <c r="M10">
        <v>371</v>
      </c>
      <c r="N10">
        <v>138</v>
      </c>
      <c r="O10" s="8"/>
      <c r="P10" s="9"/>
    </row>
    <row r="11" spans="1:16" x14ac:dyDescent="0.2">
      <c r="A11" s="7">
        <v>44710</v>
      </c>
      <c r="B11" t="s">
        <v>9</v>
      </c>
      <c r="C11">
        <v>42</v>
      </c>
      <c r="D11">
        <v>30</v>
      </c>
      <c r="E11">
        <v>53</v>
      </c>
      <c r="F11">
        <v>24</v>
      </c>
      <c r="G11">
        <v>64</v>
      </c>
      <c r="H11">
        <v>45</v>
      </c>
      <c r="I11">
        <v>58</v>
      </c>
      <c r="J11">
        <v>27</v>
      </c>
      <c r="K11">
        <v>26</v>
      </c>
      <c r="L11">
        <v>2</v>
      </c>
      <c r="M11">
        <v>371</v>
      </c>
      <c r="N11">
        <v>111</v>
      </c>
      <c r="O11" s="8"/>
      <c r="P11" s="9"/>
    </row>
    <row r="12" spans="1:16" x14ac:dyDescent="0.2">
      <c r="A12" s="7">
        <v>44710</v>
      </c>
      <c r="B12" t="s">
        <v>19</v>
      </c>
      <c r="C12">
        <v>0</v>
      </c>
      <c r="D12">
        <v>0</v>
      </c>
      <c r="E12">
        <v>64</v>
      </c>
      <c r="F12">
        <v>17</v>
      </c>
      <c r="G12">
        <v>99</v>
      </c>
      <c r="H12">
        <v>54</v>
      </c>
      <c r="I12">
        <v>59</v>
      </c>
      <c r="J12">
        <v>24</v>
      </c>
      <c r="K12">
        <v>21</v>
      </c>
      <c r="L12">
        <v>0</v>
      </c>
      <c r="M12">
        <v>338</v>
      </c>
      <c r="N12">
        <v>149</v>
      </c>
      <c r="O12" s="8"/>
      <c r="P12" s="9"/>
    </row>
    <row r="13" spans="1:16" x14ac:dyDescent="0.2">
      <c r="A13" s="7">
        <v>44710</v>
      </c>
      <c r="B13" t="s">
        <v>15</v>
      </c>
      <c r="C13">
        <v>40</v>
      </c>
      <c r="D13">
        <v>26</v>
      </c>
      <c r="E13">
        <v>35</v>
      </c>
      <c r="F13">
        <v>23</v>
      </c>
      <c r="G13">
        <v>57</v>
      </c>
      <c r="H13">
        <v>29</v>
      </c>
      <c r="I13">
        <v>51</v>
      </c>
      <c r="J13">
        <v>27</v>
      </c>
      <c r="K13">
        <v>25</v>
      </c>
      <c r="L13">
        <v>0</v>
      </c>
      <c r="M13">
        <v>313</v>
      </c>
      <c r="N13">
        <v>91</v>
      </c>
      <c r="O13" s="8"/>
      <c r="P13" s="9"/>
    </row>
    <row r="14" spans="1:16" x14ac:dyDescent="0.2">
      <c r="A14" s="7">
        <v>44710</v>
      </c>
      <c r="B14" t="s">
        <v>17</v>
      </c>
      <c r="C14">
        <v>0</v>
      </c>
      <c r="D14">
        <v>0</v>
      </c>
      <c r="E14">
        <v>111</v>
      </c>
      <c r="F14">
        <v>32</v>
      </c>
      <c r="G14">
        <v>51</v>
      </c>
      <c r="H14">
        <v>18</v>
      </c>
      <c r="I14">
        <v>50</v>
      </c>
      <c r="J14">
        <v>8</v>
      </c>
      <c r="K14">
        <v>27</v>
      </c>
      <c r="L14">
        <v>0</v>
      </c>
      <c r="M14">
        <v>297</v>
      </c>
      <c r="N14">
        <v>127</v>
      </c>
      <c r="O14" s="8"/>
      <c r="P14" s="9"/>
    </row>
    <row r="15" spans="1:16" x14ac:dyDescent="0.2">
      <c r="A15" s="7">
        <v>44703</v>
      </c>
      <c r="B15" t="s">
        <v>18</v>
      </c>
      <c r="C15">
        <v>1</v>
      </c>
      <c r="D15">
        <v>34</v>
      </c>
      <c r="E15">
        <v>37</v>
      </c>
      <c r="F15">
        <v>37</v>
      </c>
      <c r="G15">
        <v>39</v>
      </c>
      <c r="H15">
        <v>39</v>
      </c>
      <c r="I15">
        <v>56</v>
      </c>
      <c r="J15">
        <v>20</v>
      </c>
      <c r="K15">
        <v>23</v>
      </c>
      <c r="L15">
        <v>4</v>
      </c>
      <c r="M15">
        <v>290</v>
      </c>
      <c r="N15">
        <v>103</v>
      </c>
      <c r="O15" s="8"/>
      <c r="P15" s="9"/>
    </row>
    <row r="16" spans="1:16" x14ac:dyDescent="0.2">
      <c r="A16" s="7">
        <v>44647</v>
      </c>
      <c r="B16" t="s">
        <v>23</v>
      </c>
      <c r="C16">
        <v>27</v>
      </c>
      <c r="D16">
        <v>38</v>
      </c>
      <c r="E16">
        <v>44</v>
      </c>
      <c r="F16">
        <v>1</v>
      </c>
      <c r="G16">
        <v>66</v>
      </c>
      <c r="H16">
        <v>5</v>
      </c>
      <c r="I16">
        <v>45</v>
      </c>
      <c r="J16">
        <v>0</v>
      </c>
      <c r="K16">
        <v>25</v>
      </c>
      <c r="L16">
        <v>0</v>
      </c>
      <c r="M16">
        <v>251</v>
      </c>
      <c r="N16">
        <v>80</v>
      </c>
      <c r="O16" s="8"/>
      <c r="P16" s="9"/>
    </row>
    <row r="17" spans="1:16" x14ac:dyDescent="0.2">
      <c r="A17" s="7">
        <v>44710</v>
      </c>
      <c r="B17" t="s">
        <v>11</v>
      </c>
      <c r="C17">
        <v>49</v>
      </c>
      <c r="D17">
        <v>33</v>
      </c>
      <c r="E17">
        <v>43</v>
      </c>
      <c r="F17">
        <v>1</v>
      </c>
      <c r="G17">
        <v>49</v>
      </c>
      <c r="H17">
        <v>3</v>
      </c>
      <c r="I17">
        <v>34</v>
      </c>
      <c r="J17">
        <v>2</v>
      </c>
      <c r="K17">
        <v>4</v>
      </c>
      <c r="L17">
        <v>0</v>
      </c>
      <c r="M17">
        <v>218</v>
      </c>
      <c r="N17">
        <v>73</v>
      </c>
      <c r="O17" s="8"/>
      <c r="P17" s="9"/>
    </row>
    <row r="18" spans="1:16" x14ac:dyDescent="0.2">
      <c r="A18" s="7">
        <v>44682</v>
      </c>
      <c r="B18" t="s">
        <v>21</v>
      </c>
      <c r="C18">
        <v>35</v>
      </c>
      <c r="D18">
        <v>19</v>
      </c>
      <c r="E18">
        <v>27</v>
      </c>
      <c r="F18">
        <v>0</v>
      </c>
      <c r="G18">
        <v>29</v>
      </c>
      <c r="H18">
        <v>0</v>
      </c>
      <c r="I18">
        <v>13</v>
      </c>
      <c r="J18">
        <v>0</v>
      </c>
      <c r="K18">
        <v>9</v>
      </c>
      <c r="L18">
        <v>0</v>
      </c>
      <c r="M18">
        <v>132</v>
      </c>
      <c r="N18">
        <v>48</v>
      </c>
      <c r="O18" s="8"/>
      <c r="P18" s="9"/>
    </row>
    <row r="19" spans="1:16" x14ac:dyDescent="0.2">
      <c r="A19" s="10" t="s">
        <v>6</v>
      </c>
      <c r="B19" s="10"/>
      <c r="C19" s="11">
        <f t="shared" ref="C19:I19" si="0">AVERAGEIF(C2:C18,"&gt;0")</f>
        <v>39.5</v>
      </c>
      <c r="D19" s="11">
        <f t="shared" si="0"/>
        <v>44.8</v>
      </c>
      <c r="E19" s="11">
        <f t="shared" si="0"/>
        <v>71.411764705882348</v>
      </c>
      <c r="F19" s="11">
        <f t="shared" si="0"/>
        <v>42.533333333333331</v>
      </c>
      <c r="G19" s="11">
        <f t="shared" si="0"/>
        <v>90.352941176470594</v>
      </c>
      <c r="H19" s="11">
        <f t="shared" si="0"/>
        <v>64</v>
      </c>
      <c r="I19" s="11">
        <f t="shared" si="0"/>
        <v>87.882352941176464</v>
      </c>
      <c r="J19" s="11">
        <v>0</v>
      </c>
      <c r="K19" s="11">
        <v>0</v>
      </c>
      <c r="L19" s="11">
        <v>0</v>
      </c>
      <c r="M19" s="11">
        <f>AVERAGEIF(M2:M18,"&gt;0")</f>
        <v>514.58823529411768</v>
      </c>
      <c r="N19" s="11">
        <f>AVERAGEIF(N2:N18,"&gt;0")</f>
        <v>137.41176470588235</v>
      </c>
      <c r="O19" s="8"/>
      <c r="P19" s="9"/>
    </row>
    <row r="20" spans="1:16" x14ac:dyDescent="0.2">
      <c r="A20" s="10" t="s">
        <v>7</v>
      </c>
      <c r="B20" s="10"/>
      <c r="C20" s="12">
        <f t="shared" ref="C20:L20" si="1">COUNTIF(C2:C18,"&gt;0")/COUNTA(C2:C18)</f>
        <v>0.82352941176470584</v>
      </c>
      <c r="D20" s="12">
        <f t="shared" si="1"/>
        <v>0.88235294117647056</v>
      </c>
      <c r="E20" s="12">
        <f t="shared" si="1"/>
        <v>1</v>
      </c>
      <c r="F20" s="12">
        <f t="shared" si="1"/>
        <v>0.88235294117647056</v>
      </c>
      <c r="G20" s="12">
        <f t="shared" si="1"/>
        <v>1</v>
      </c>
      <c r="H20" s="12">
        <f t="shared" si="1"/>
        <v>0.94117647058823528</v>
      </c>
      <c r="I20" s="12">
        <f t="shared" si="1"/>
        <v>1</v>
      </c>
      <c r="J20" s="12">
        <f t="shared" si="1"/>
        <v>0.88235294117647056</v>
      </c>
      <c r="K20" s="12">
        <f t="shared" si="1"/>
        <v>1</v>
      </c>
      <c r="L20" s="12">
        <f t="shared" si="1"/>
        <v>0.35294117647058826</v>
      </c>
      <c r="M20" s="10"/>
      <c r="N20" s="10"/>
      <c r="O20" s="8"/>
      <c r="P20" s="9"/>
    </row>
    <row r="21" spans="1:16" x14ac:dyDescent="0.2">
      <c r="A21" s="13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4"/>
    </row>
    <row r="22" spans="1:16" x14ac:dyDescent="0.2">
      <c r="O22" s="14"/>
    </row>
    <row r="23" spans="1:16" x14ac:dyDescent="0.2">
      <c r="O23" s="14"/>
    </row>
    <row r="24" spans="1:16" x14ac:dyDescent="0.2">
      <c r="G24" s="15"/>
      <c r="O24" s="14"/>
    </row>
    <row r="25" spans="1:16" x14ac:dyDescent="0.2">
      <c r="O25" s="14"/>
    </row>
    <row r="26" spans="1:16" x14ac:dyDescent="0.2">
      <c r="O26" s="14"/>
    </row>
    <row r="27" spans="1:16" x14ac:dyDescent="0.2">
      <c r="G27" s="16"/>
      <c r="O27" s="14"/>
    </row>
    <row r="28" spans="1:16" x14ac:dyDescent="0.2"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7"/>
    </row>
    <row r="40" spans="15:15" x14ac:dyDescent="0.2">
      <c r="O40" s="17"/>
    </row>
    <row r="41" spans="15:15" x14ac:dyDescent="0.2">
      <c r="O41" s="17"/>
    </row>
    <row r="50" spans="17:17" x14ac:dyDescent="0.2">
      <c r="Q50" s="18"/>
    </row>
  </sheetData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60D22-B741-48DD-A076-A3653FC1760B}">
  <dimension ref="A1:Q50"/>
  <sheetViews>
    <sheetView workbookViewId="0">
      <selection activeCell="D12" sqref="D12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23.1406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44717</v>
      </c>
      <c r="B2" t="s">
        <v>16</v>
      </c>
      <c r="C2">
        <v>45</v>
      </c>
      <c r="D2">
        <v>82</v>
      </c>
      <c r="E2">
        <v>137</v>
      </c>
      <c r="F2">
        <v>103</v>
      </c>
      <c r="G2">
        <v>174</v>
      </c>
      <c r="H2">
        <v>152</v>
      </c>
      <c r="I2">
        <v>181</v>
      </c>
      <c r="J2">
        <v>123</v>
      </c>
      <c r="K2">
        <v>127</v>
      </c>
      <c r="L2">
        <v>17</v>
      </c>
      <c r="M2">
        <v>1141</v>
      </c>
      <c r="N2">
        <v>203</v>
      </c>
      <c r="O2" s="8"/>
      <c r="P2" s="9"/>
    </row>
    <row r="3" spans="1:16" x14ac:dyDescent="0.2">
      <c r="A3" s="7">
        <v>44710</v>
      </c>
      <c r="B3" t="s">
        <v>20</v>
      </c>
      <c r="C3">
        <v>36</v>
      </c>
      <c r="D3">
        <v>83</v>
      </c>
      <c r="E3">
        <v>128</v>
      </c>
      <c r="F3">
        <v>106</v>
      </c>
      <c r="G3">
        <v>171</v>
      </c>
      <c r="H3">
        <v>154</v>
      </c>
      <c r="I3">
        <v>175</v>
      </c>
      <c r="J3">
        <v>115</v>
      </c>
      <c r="K3">
        <v>128</v>
      </c>
      <c r="L3">
        <v>24</v>
      </c>
      <c r="M3">
        <v>1120</v>
      </c>
      <c r="N3">
        <v>203</v>
      </c>
      <c r="O3" s="8"/>
      <c r="P3" s="9"/>
    </row>
    <row r="4" spans="1:16" x14ac:dyDescent="0.2">
      <c r="A4" s="7">
        <v>44717</v>
      </c>
      <c r="B4" t="s">
        <v>8</v>
      </c>
      <c r="C4">
        <v>50</v>
      </c>
      <c r="D4">
        <v>71</v>
      </c>
      <c r="E4">
        <v>98</v>
      </c>
      <c r="F4">
        <v>74</v>
      </c>
      <c r="G4">
        <v>138</v>
      </c>
      <c r="H4">
        <v>104</v>
      </c>
      <c r="I4">
        <v>147</v>
      </c>
      <c r="J4">
        <v>68</v>
      </c>
      <c r="K4">
        <v>95</v>
      </c>
      <c r="L4">
        <v>10</v>
      </c>
      <c r="M4">
        <f>SUM(C4:L4)</f>
        <v>855</v>
      </c>
      <c r="N4">
        <v>185</v>
      </c>
      <c r="O4" s="8"/>
      <c r="P4" s="9"/>
    </row>
    <row r="5" spans="1:16" x14ac:dyDescent="0.2">
      <c r="A5" s="7">
        <v>44717</v>
      </c>
      <c r="B5" t="s">
        <v>12</v>
      </c>
      <c r="C5">
        <v>48</v>
      </c>
      <c r="D5">
        <v>62</v>
      </c>
      <c r="E5">
        <v>89</v>
      </c>
      <c r="F5">
        <v>76</v>
      </c>
      <c r="G5">
        <v>115</v>
      </c>
      <c r="H5">
        <v>105</v>
      </c>
      <c r="I5">
        <v>110</v>
      </c>
      <c r="J5">
        <v>58</v>
      </c>
      <c r="K5">
        <v>92</v>
      </c>
      <c r="L5">
        <v>16</v>
      </c>
      <c r="M5">
        <v>771</v>
      </c>
      <c r="N5">
        <v>176</v>
      </c>
      <c r="O5" s="8"/>
      <c r="P5" s="9"/>
    </row>
    <row r="6" spans="1:16" x14ac:dyDescent="0.2">
      <c r="A6" s="7">
        <v>44717</v>
      </c>
      <c r="B6" t="s">
        <v>10</v>
      </c>
      <c r="C6">
        <v>0</v>
      </c>
      <c r="D6">
        <v>54</v>
      </c>
      <c r="E6">
        <v>98</v>
      </c>
      <c r="F6">
        <v>71</v>
      </c>
      <c r="G6">
        <v>115</v>
      </c>
      <c r="H6">
        <v>92</v>
      </c>
      <c r="I6">
        <v>117</v>
      </c>
      <c r="J6">
        <v>63</v>
      </c>
      <c r="K6">
        <v>69</v>
      </c>
      <c r="L6">
        <v>12</v>
      </c>
      <c r="M6">
        <v>691</v>
      </c>
      <c r="N6">
        <v>177</v>
      </c>
      <c r="O6" s="8"/>
      <c r="P6" s="8"/>
    </row>
    <row r="7" spans="1:16" x14ac:dyDescent="0.2">
      <c r="A7" s="7">
        <v>44710</v>
      </c>
      <c r="B7" t="s">
        <v>29</v>
      </c>
      <c r="C7">
        <v>29</v>
      </c>
      <c r="D7">
        <v>54</v>
      </c>
      <c r="E7">
        <v>115</v>
      </c>
      <c r="F7">
        <v>16</v>
      </c>
      <c r="G7">
        <v>127</v>
      </c>
      <c r="H7">
        <v>65</v>
      </c>
      <c r="I7">
        <v>109</v>
      </c>
      <c r="J7">
        <v>24</v>
      </c>
      <c r="K7">
        <v>56</v>
      </c>
      <c r="L7">
        <v>0</v>
      </c>
      <c r="M7">
        <v>595</v>
      </c>
      <c r="N7">
        <v>164</v>
      </c>
      <c r="O7" s="8"/>
      <c r="P7" s="9"/>
    </row>
    <row r="8" spans="1:16" x14ac:dyDescent="0.2">
      <c r="A8" s="7">
        <v>44717</v>
      </c>
      <c r="B8" t="s">
        <v>13</v>
      </c>
      <c r="C8">
        <v>40</v>
      </c>
      <c r="D8">
        <v>35</v>
      </c>
      <c r="E8">
        <v>43</v>
      </c>
      <c r="F8">
        <v>33</v>
      </c>
      <c r="G8">
        <v>102</v>
      </c>
      <c r="H8">
        <v>74</v>
      </c>
      <c r="I8">
        <v>120</v>
      </c>
      <c r="J8">
        <v>55</v>
      </c>
      <c r="K8">
        <v>74</v>
      </c>
      <c r="L8">
        <v>0</v>
      </c>
      <c r="M8">
        <v>576</v>
      </c>
      <c r="N8">
        <v>170</v>
      </c>
      <c r="O8" s="8"/>
      <c r="P8" s="9"/>
    </row>
    <row r="9" spans="1:16" x14ac:dyDescent="0.2">
      <c r="A9" s="7">
        <v>44717</v>
      </c>
      <c r="B9" t="s">
        <v>14</v>
      </c>
      <c r="C9">
        <v>52</v>
      </c>
      <c r="D9">
        <v>43</v>
      </c>
      <c r="E9">
        <v>62</v>
      </c>
      <c r="F9">
        <v>26</v>
      </c>
      <c r="G9">
        <v>76</v>
      </c>
      <c r="H9">
        <v>60</v>
      </c>
      <c r="I9">
        <v>112</v>
      </c>
      <c r="J9">
        <v>52</v>
      </c>
      <c r="K9">
        <v>70</v>
      </c>
      <c r="L9">
        <v>0</v>
      </c>
      <c r="M9">
        <v>553</v>
      </c>
      <c r="N9">
        <v>148</v>
      </c>
      <c r="O9" s="8"/>
      <c r="P9" s="9"/>
    </row>
    <row r="10" spans="1:16" x14ac:dyDescent="0.2">
      <c r="A10" s="7">
        <v>44717</v>
      </c>
      <c r="B10" t="s">
        <v>9</v>
      </c>
      <c r="C10">
        <v>42</v>
      </c>
      <c r="D10">
        <v>30</v>
      </c>
      <c r="E10">
        <v>53</v>
      </c>
      <c r="F10">
        <v>25</v>
      </c>
      <c r="G10">
        <v>65</v>
      </c>
      <c r="H10">
        <v>45</v>
      </c>
      <c r="I10">
        <v>60</v>
      </c>
      <c r="J10">
        <v>27</v>
      </c>
      <c r="K10">
        <v>26</v>
      </c>
      <c r="L10">
        <v>10</v>
      </c>
      <c r="M10">
        <v>383</v>
      </c>
      <c r="N10">
        <v>112</v>
      </c>
      <c r="O10" s="8"/>
      <c r="P10" s="9"/>
    </row>
    <row r="11" spans="1:16" x14ac:dyDescent="0.2">
      <c r="A11" s="7">
        <v>44710</v>
      </c>
      <c r="B11" t="s">
        <v>22</v>
      </c>
      <c r="C11">
        <v>60</v>
      </c>
      <c r="D11">
        <v>9</v>
      </c>
      <c r="E11">
        <v>42</v>
      </c>
      <c r="F11">
        <v>0</v>
      </c>
      <c r="G11">
        <v>83</v>
      </c>
      <c r="H11">
        <v>39</v>
      </c>
      <c r="I11">
        <v>74</v>
      </c>
      <c r="J11">
        <v>19</v>
      </c>
      <c r="K11">
        <v>45</v>
      </c>
      <c r="L11">
        <v>0</v>
      </c>
      <c r="M11">
        <v>371</v>
      </c>
      <c r="N11">
        <v>138</v>
      </c>
      <c r="O11" s="8"/>
      <c r="P11" s="9"/>
    </row>
    <row r="12" spans="1:16" x14ac:dyDescent="0.2">
      <c r="A12" s="7">
        <v>44710</v>
      </c>
      <c r="B12" t="s">
        <v>19</v>
      </c>
      <c r="C12">
        <v>0</v>
      </c>
      <c r="D12">
        <v>0</v>
      </c>
      <c r="E12">
        <v>64</v>
      </c>
      <c r="F12">
        <v>17</v>
      </c>
      <c r="G12">
        <v>99</v>
      </c>
      <c r="H12">
        <v>54</v>
      </c>
      <c r="I12">
        <v>59</v>
      </c>
      <c r="J12">
        <v>24</v>
      </c>
      <c r="K12">
        <v>21</v>
      </c>
      <c r="L12">
        <v>0</v>
      </c>
      <c r="M12">
        <v>338</v>
      </c>
      <c r="N12">
        <v>149</v>
      </c>
      <c r="O12" s="8"/>
      <c r="P12" s="9"/>
    </row>
    <row r="13" spans="1:16" x14ac:dyDescent="0.2">
      <c r="A13" s="7">
        <v>44717</v>
      </c>
      <c r="B13" t="s">
        <v>15</v>
      </c>
      <c r="C13">
        <v>40</v>
      </c>
      <c r="D13">
        <v>26</v>
      </c>
      <c r="E13">
        <v>35</v>
      </c>
      <c r="F13">
        <v>23</v>
      </c>
      <c r="G13">
        <v>57</v>
      </c>
      <c r="H13">
        <v>29</v>
      </c>
      <c r="I13">
        <v>52</v>
      </c>
      <c r="J13">
        <v>28</v>
      </c>
      <c r="K13">
        <v>28</v>
      </c>
      <c r="L13">
        <v>4</v>
      </c>
      <c r="M13">
        <v>322</v>
      </c>
      <c r="N13">
        <v>92</v>
      </c>
      <c r="O13" s="8"/>
      <c r="P13" s="9"/>
    </row>
    <row r="14" spans="1:16" x14ac:dyDescent="0.2">
      <c r="A14" s="7">
        <v>44717</v>
      </c>
      <c r="B14" t="s">
        <v>18</v>
      </c>
      <c r="C14">
        <v>1</v>
      </c>
      <c r="D14">
        <v>34</v>
      </c>
      <c r="E14">
        <v>37</v>
      </c>
      <c r="F14">
        <v>38</v>
      </c>
      <c r="G14">
        <v>40</v>
      </c>
      <c r="H14">
        <v>39</v>
      </c>
      <c r="I14">
        <v>61</v>
      </c>
      <c r="J14">
        <v>24</v>
      </c>
      <c r="K14">
        <v>26</v>
      </c>
      <c r="L14">
        <v>11</v>
      </c>
      <c r="M14">
        <v>311</v>
      </c>
      <c r="N14">
        <v>105</v>
      </c>
      <c r="O14" s="8"/>
      <c r="P14" s="9"/>
    </row>
    <row r="15" spans="1:16" x14ac:dyDescent="0.2">
      <c r="A15" s="7">
        <v>44710</v>
      </c>
      <c r="B15" t="s">
        <v>17</v>
      </c>
      <c r="C15">
        <v>0</v>
      </c>
      <c r="D15">
        <v>0</v>
      </c>
      <c r="E15">
        <v>111</v>
      </c>
      <c r="F15">
        <v>32</v>
      </c>
      <c r="G15">
        <v>51</v>
      </c>
      <c r="H15">
        <v>18</v>
      </c>
      <c r="I15">
        <v>50</v>
      </c>
      <c r="J15">
        <v>8</v>
      </c>
      <c r="K15">
        <v>27</v>
      </c>
      <c r="L15">
        <v>0</v>
      </c>
      <c r="M15">
        <v>297</v>
      </c>
      <c r="N15">
        <v>127</v>
      </c>
      <c r="O15" s="8"/>
      <c r="P15" s="9"/>
    </row>
    <row r="16" spans="1:16" x14ac:dyDescent="0.2">
      <c r="A16" s="7">
        <v>44647</v>
      </c>
      <c r="B16" t="s">
        <v>23</v>
      </c>
      <c r="C16">
        <v>27</v>
      </c>
      <c r="D16">
        <v>38</v>
      </c>
      <c r="E16">
        <v>44</v>
      </c>
      <c r="F16">
        <v>1</v>
      </c>
      <c r="G16">
        <v>66</v>
      </c>
      <c r="H16">
        <v>5</v>
      </c>
      <c r="I16">
        <v>45</v>
      </c>
      <c r="J16">
        <v>0</v>
      </c>
      <c r="K16">
        <v>25</v>
      </c>
      <c r="L16">
        <v>0</v>
      </c>
      <c r="M16">
        <v>251</v>
      </c>
      <c r="N16">
        <v>80</v>
      </c>
      <c r="O16" s="8"/>
      <c r="P16" s="9"/>
    </row>
    <row r="17" spans="1:16" x14ac:dyDescent="0.2">
      <c r="A17" s="7">
        <v>44710</v>
      </c>
      <c r="B17" t="s">
        <v>11</v>
      </c>
      <c r="C17">
        <v>49</v>
      </c>
      <c r="D17">
        <v>33</v>
      </c>
      <c r="E17">
        <v>43</v>
      </c>
      <c r="F17">
        <v>1</v>
      </c>
      <c r="G17">
        <v>49</v>
      </c>
      <c r="H17">
        <v>3</v>
      </c>
      <c r="I17">
        <v>34</v>
      </c>
      <c r="J17">
        <v>2</v>
      </c>
      <c r="K17">
        <v>4</v>
      </c>
      <c r="L17">
        <v>0</v>
      </c>
      <c r="M17">
        <v>218</v>
      </c>
      <c r="N17">
        <v>73</v>
      </c>
      <c r="O17" s="8"/>
      <c r="P17" s="9"/>
    </row>
    <row r="18" spans="1:16" x14ac:dyDescent="0.2">
      <c r="A18" s="7">
        <v>44682</v>
      </c>
      <c r="B18" t="s">
        <v>21</v>
      </c>
      <c r="C18">
        <v>35</v>
      </c>
      <c r="D18">
        <v>19</v>
      </c>
      <c r="E18">
        <v>27</v>
      </c>
      <c r="F18">
        <v>0</v>
      </c>
      <c r="G18">
        <v>29</v>
      </c>
      <c r="H18">
        <v>0</v>
      </c>
      <c r="I18">
        <v>13</v>
      </c>
      <c r="J18">
        <v>0</v>
      </c>
      <c r="K18">
        <v>9</v>
      </c>
      <c r="L18">
        <v>0</v>
      </c>
      <c r="M18">
        <v>132</v>
      </c>
      <c r="N18">
        <v>48</v>
      </c>
      <c r="O18" s="8"/>
      <c r="P18" s="9"/>
    </row>
    <row r="19" spans="1:16" x14ac:dyDescent="0.2">
      <c r="A19" s="10" t="s">
        <v>6</v>
      </c>
      <c r="B19" s="10"/>
      <c r="C19" s="11">
        <f t="shared" ref="C19:I19" si="0">AVERAGEIF(C2:C18,"&gt;0")</f>
        <v>39.571428571428569</v>
      </c>
      <c r="D19" s="11">
        <f t="shared" si="0"/>
        <v>44.866666666666667</v>
      </c>
      <c r="E19" s="11">
        <f t="shared" si="0"/>
        <v>72.117647058823536</v>
      </c>
      <c r="F19" s="11">
        <f t="shared" si="0"/>
        <v>42.8</v>
      </c>
      <c r="G19" s="11">
        <f t="shared" si="0"/>
        <v>91.588235294117652</v>
      </c>
      <c r="H19" s="11">
        <f t="shared" si="0"/>
        <v>64.875</v>
      </c>
      <c r="I19" s="11">
        <f t="shared" si="0"/>
        <v>89.352941176470594</v>
      </c>
      <c r="J19" s="11">
        <v>0</v>
      </c>
      <c r="K19" s="11">
        <v>0</v>
      </c>
      <c r="L19" s="11">
        <v>0</v>
      </c>
      <c r="M19" s="11">
        <f>AVERAGEIF(M2:M18,"&gt;0")</f>
        <v>525</v>
      </c>
      <c r="N19" s="11">
        <f>AVERAGEIF(N2:N18,"&gt;0")</f>
        <v>138.23529411764707</v>
      </c>
      <c r="O19" s="8"/>
      <c r="P19" s="9"/>
    </row>
    <row r="20" spans="1:16" x14ac:dyDescent="0.2">
      <c r="A20" s="10" t="s">
        <v>7</v>
      </c>
      <c r="B20" s="10"/>
      <c r="C20" s="12">
        <f t="shared" ref="C20:L20" si="1">COUNTIF(C2:C18,"&gt;0")/COUNTA(C2:C18)</f>
        <v>0.82352941176470584</v>
      </c>
      <c r="D20" s="12">
        <f t="shared" si="1"/>
        <v>0.88235294117647056</v>
      </c>
      <c r="E20" s="12">
        <f t="shared" si="1"/>
        <v>1</v>
      </c>
      <c r="F20" s="12">
        <f t="shared" si="1"/>
        <v>0.88235294117647056</v>
      </c>
      <c r="G20" s="12">
        <f t="shared" si="1"/>
        <v>1</v>
      </c>
      <c r="H20" s="12">
        <f t="shared" si="1"/>
        <v>0.94117647058823528</v>
      </c>
      <c r="I20" s="12">
        <f t="shared" si="1"/>
        <v>1</v>
      </c>
      <c r="J20" s="12">
        <f t="shared" si="1"/>
        <v>0.88235294117647056</v>
      </c>
      <c r="K20" s="12">
        <f t="shared" si="1"/>
        <v>1</v>
      </c>
      <c r="L20" s="12">
        <f t="shared" si="1"/>
        <v>0.47058823529411764</v>
      </c>
      <c r="M20" s="10"/>
      <c r="N20" s="10"/>
      <c r="O20" s="8"/>
      <c r="P20" s="9"/>
    </row>
    <row r="21" spans="1:16" x14ac:dyDescent="0.2">
      <c r="A21" s="13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4"/>
    </row>
    <row r="22" spans="1:16" x14ac:dyDescent="0.2">
      <c r="O22" s="14"/>
    </row>
    <row r="23" spans="1:16" x14ac:dyDescent="0.2">
      <c r="O23" s="14"/>
    </row>
    <row r="24" spans="1:16" x14ac:dyDescent="0.2">
      <c r="G24" s="15"/>
      <c r="O24" s="14"/>
    </row>
    <row r="25" spans="1:16" x14ac:dyDescent="0.2">
      <c r="O25" s="14"/>
    </row>
    <row r="26" spans="1:16" x14ac:dyDescent="0.2">
      <c r="O26" s="14"/>
    </row>
    <row r="27" spans="1:16" x14ac:dyDescent="0.2">
      <c r="G27" s="16"/>
      <c r="O27" s="14"/>
    </row>
    <row r="28" spans="1:16" x14ac:dyDescent="0.2"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7"/>
    </row>
    <row r="40" spans="15:15" x14ac:dyDescent="0.2">
      <c r="O40" s="17"/>
    </row>
    <row r="41" spans="15:15" x14ac:dyDescent="0.2">
      <c r="O41" s="17"/>
    </row>
    <row r="50" spans="17:17" x14ac:dyDescent="0.2">
      <c r="Q50" s="18"/>
    </row>
  </sheetData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B4787-B94A-4427-BFBE-F3751570566F}">
  <dimension ref="A1:Q50"/>
  <sheetViews>
    <sheetView workbookViewId="0">
      <selection activeCell="L5" sqref="L5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23.1406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44724</v>
      </c>
      <c r="B2" t="s">
        <v>16</v>
      </c>
      <c r="C2">
        <v>45</v>
      </c>
      <c r="D2">
        <v>82</v>
      </c>
      <c r="E2">
        <v>137</v>
      </c>
      <c r="F2">
        <v>103</v>
      </c>
      <c r="G2">
        <v>175</v>
      </c>
      <c r="H2">
        <v>154</v>
      </c>
      <c r="I2">
        <v>181</v>
      </c>
      <c r="J2">
        <v>127</v>
      </c>
      <c r="K2">
        <v>131</v>
      </c>
      <c r="L2">
        <v>44</v>
      </c>
      <c r="M2">
        <v>1179</v>
      </c>
      <c r="N2">
        <v>203</v>
      </c>
      <c r="O2" s="8"/>
      <c r="P2" s="9"/>
    </row>
    <row r="3" spans="1:16" x14ac:dyDescent="0.2">
      <c r="A3" s="7">
        <v>44724</v>
      </c>
      <c r="B3" t="s">
        <v>20</v>
      </c>
      <c r="C3">
        <v>36</v>
      </c>
      <c r="D3">
        <v>84</v>
      </c>
      <c r="E3">
        <v>129</v>
      </c>
      <c r="F3">
        <v>107</v>
      </c>
      <c r="G3">
        <v>173</v>
      </c>
      <c r="H3">
        <v>158</v>
      </c>
      <c r="I3">
        <v>178</v>
      </c>
      <c r="J3">
        <v>117</v>
      </c>
      <c r="K3">
        <v>133</v>
      </c>
      <c r="L3">
        <v>46</v>
      </c>
      <c r="M3">
        <v>1161</v>
      </c>
      <c r="N3">
        <v>203</v>
      </c>
      <c r="O3" s="8"/>
      <c r="P3" s="9"/>
    </row>
    <row r="4" spans="1:16" x14ac:dyDescent="0.2">
      <c r="A4" s="7">
        <v>44724</v>
      </c>
      <c r="B4" t="s">
        <v>8</v>
      </c>
      <c r="C4">
        <v>50</v>
      </c>
      <c r="D4">
        <v>71</v>
      </c>
      <c r="E4">
        <v>99</v>
      </c>
      <c r="F4">
        <v>74</v>
      </c>
      <c r="G4">
        <v>138</v>
      </c>
      <c r="H4">
        <v>104</v>
      </c>
      <c r="I4">
        <v>149</v>
      </c>
      <c r="J4">
        <v>68</v>
      </c>
      <c r="K4">
        <v>95</v>
      </c>
      <c r="L4">
        <v>28</v>
      </c>
      <c r="M4">
        <f>SUM(C4:L4)</f>
        <v>876</v>
      </c>
      <c r="N4">
        <v>185</v>
      </c>
      <c r="O4" s="8"/>
      <c r="P4" s="9"/>
    </row>
    <row r="5" spans="1:16" x14ac:dyDescent="0.2">
      <c r="A5" s="7">
        <v>44724</v>
      </c>
      <c r="B5" t="s">
        <v>12</v>
      </c>
      <c r="C5">
        <v>48</v>
      </c>
      <c r="D5">
        <v>62</v>
      </c>
      <c r="E5">
        <v>89</v>
      </c>
      <c r="F5">
        <v>76</v>
      </c>
      <c r="G5">
        <v>115</v>
      </c>
      <c r="H5">
        <v>105</v>
      </c>
      <c r="I5">
        <v>110</v>
      </c>
      <c r="J5">
        <v>58</v>
      </c>
      <c r="K5">
        <v>92</v>
      </c>
      <c r="L5">
        <v>20</v>
      </c>
      <c r="M5">
        <v>775</v>
      </c>
      <c r="N5">
        <v>176</v>
      </c>
      <c r="O5" s="8"/>
      <c r="P5" s="9"/>
    </row>
    <row r="6" spans="1:16" x14ac:dyDescent="0.2">
      <c r="A6" s="7">
        <v>44724</v>
      </c>
      <c r="B6" t="s">
        <v>10</v>
      </c>
      <c r="C6">
        <v>0</v>
      </c>
      <c r="D6">
        <v>54</v>
      </c>
      <c r="E6">
        <v>102</v>
      </c>
      <c r="F6">
        <v>75</v>
      </c>
      <c r="G6">
        <v>120</v>
      </c>
      <c r="H6">
        <v>98</v>
      </c>
      <c r="I6">
        <v>119</v>
      </c>
      <c r="J6">
        <v>70</v>
      </c>
      <c r="K6">
        <v>74</v>
      </c>
      <c r="L6">
        <v>22</v>
      </c>
      <c r="M6">
        <v>734</v>
      </c>
      <c r="N6">
        <v>177</v>
      </c>
      <c r="O6" s="8"/>
      <c r="P6" s="8"/>
    </row>
    <row r="7" spans="1:16" x14ac:dyDescent="0.2">
      <c r="A7" s="7">
        <v>44724</v>
      </c>
      <c r="B7" t="s">
        <v>29</v>
      </c>
      <c r="C7">
        <v>30</v>
      </c>
      <c r="D7">
        <v>54</v>
      </c>
      <c r="E7">
        <v>118</v>
      </c>
      <c r="F7">
        <v>20</v>
      </c>
      <c r="G7">
        <v>134</v>
      </c>
      <c r="H7">
        <v>73</v>
      </c>
      <c r="I7">
        <v>115</v>
      </c>
      <c r="J7">
        <v>33</v>
      </c>
      <c r="K7">
        <v>63</v>
      </c>
      <c r="L7">
        <v>0</v>
      </c>
      <c r="M7">
        <v>640</v>
      </c>
      <c r="N7">
        <v>169</v>
      </c>
      <c r="O7" s="8"/>
      <c r="P7" s="9"/>
    </row>
    <row r="8" spans="1:16" x14ac:dyDescent="0.2">
      <c r="A8" s="7">
        <v>44717</v>
      </c>
      <c r="B8" t="s">
        <v>13</v>
      </c>
      <c r="C8">
        <v>40</v>
      </c>
      <c r="D8">
        <v>35</v>
      </c>
      <c r="E8">
        <v>43</v>
      </c>
      <c r="F8">
        <v>33</v>
      </c>
      <c r="G8">
        <v>102</v>
      </c>
      <c r="H8">
        <v>74</v>
      </c>
      <c r="I8">
        <v>120</v>
      </c>
      <c r="J8">
        <v>55</v>
      </c>
      <c r="K8">
        <v>74</v>
      </c>
      <c r="L8">
        <v>0</v>
      </c>
      <c r="M8">
        <v>576</v>
      </c>
      <c r="N8">
        <v>170</v>
      </c>
      <c r="O8" s="8"/>
      <c r="P8" s="9"/>
    </row>
    <row r="9" spans="1:16" x14ac:dyDescent="0.2">
      <c r="A9" s="7">
        <v>44724</v>
      </c>
      <c r="B9" t="s">
        <v>14</v>
      </c>
      <c r="C9">
        <v>52</v>
      </c>
      <c r="D9">
        <v>43</v>
      </c>
      <c r="E9">
        <v>62</v>
      </c>
      <c r="F9">
        <v>27</v>
      </c>
      <c r="G9">
        <v>78</v>
      </c>
      <c r="H9">
        <v>63</v>
      </c>
      <c r="I9">
        <v>113</v>
      </c>
      <c r="J9">
        <v>55</v>
      </c>
      <c r="K9">
        <v>75</v>
      </c>
      <c r="L9">
        <v>0</v>
      </c>
      <c r="M9">
        <v>568</v>
      </c>
      <c r="N9">
        <v>149</v>
      </c>
      <c r="O9" s="8"/>
      <c r="P9" s="9"/>
    </row>
    <row r="10" spans="1:16" x14ac:dyDescent="0.2">
      <c r="A10" s="7">
        <v>44724</v>
      </c>
      <c r="B10" t="s">
        <v>22</v>
      </c>
      <c r="C10">
        <v>60</v>
      </c>
      <c r="D10">
        <v>9</v>
      </c>
      <c r="E10">
        <v>42</v>
      </c>
      <c r="F10">
        <v>0</v>
      </c>
      <c r="G10">
        <v>87</v>
      </c>
      <c r="H10">
        <v>67</v>
      </c>
      <c r="I10">
        <v>79</v>
      </c>
      <c r="J10">
        <v>21</v>
      </c>
      <c r="K10">
        <v>45</v>
      </c>
      <c r="L10">
        <v>5</v>
      </c>
      <c r="M10">
        <v>415</v>
      </c>
      <c r="N10">
        <v>142</v>
      </c>
      <c r="O10" s="8"/>
      <c r="P10" s="9"/>
    </row>
    <row r="11" spans="1:16" x14ac:dyDescent="0.2">
      <c r="A11" s="7">
        <v>44724</v>
      </c>
      <c r="B11" t="s">
        <v>9</v>
      </c>
      <c r="C11">
        <v>42</v>
      </c>
      <c r="D11">
        <v>30</v>
      </c>
      <c r="E11">
        <v>53</v>
      </c>
      <c r="F11">
        <v>25</v>
      </c>
      <c r="G11">
        <v>65</v>
      </c>
      <c r="H11">
        <v>45</v>
      </c>
      <c r="I11">
        <v>60</v>
      </c>
      <c r="J11">
        <v>28</v>
      </c>
      <c r="K11">
        <v>30</v>
      </c>
      <c r="L11">
        <v>17</v>
      </c>
      <c r="M11">
        <v>395</v>
      </c>
      <c r="N11">
        <v>112</v>
      </c>
      <c r="O11" s="8"/>
      <c r="P11" s="9"/>
    </row>
    <row r="12" spans="1:16" x14ac:dyDescent="0.2">
      <c r="A12" s="7">
        <v>44724</v>
      </c>
      <c r="B12" t="s">
        <v>15</v>
      </c>
      <c r="C12">
        <v>40</v>
      </c>
      <c r="D12">
        <v>26</v>
      </c>
      <c r="E12">
        <v>35</v>
      </c>
      <c r="F12">
        <v>23</v>
      </c>
      <c r="G12">
        <v>59</v>
      </c>
      <c r="H12">
        <v>30</v>
      </c>
      <c r="I12">
        <v>53</v>
      </c>
      <c r="J12">
        <v>29</v>
      </c>
      <c r="K12">
        <v>33</v>
      </c>
      <c r="L12">
        <v>12</v>
      </c>
      <c r="M12">
        <v>340</v>
      </c>
      <c r="N12">
        <v>92</v>
      </c>
      <c r="O12" s="8"/>
      <c r="P12" s="9"/>
    </row>
    <row r="13" spans="1:16" x14ac:dyDescent="0.2">
      <c r="A13" s="7">
        <v>44724</v>
      </c>
      <c r="B13" t="s">
        <v>19</v>
      </c>
      <c r="C13">
        <v>0</v>
      </c>
      <c r="D13">
        <v>0</v>
      </c>
      <c r="E13">
        <v>64</v>
      </c>
      <c r="F13">
        <v>17</v>
      </c>
      <c r="G13">
        <v>100</v>
      </c>
      <c r="H13">
        <v>54</v>
      </c>
      <c r="I13">
        <v>59</v>
      </c>
      <c r="J13">
        <v>24</v>
      </c>
      <c r="K13">
        <v>21</v>
      </c>
      <c r="L13">
        <v>0</v>
      </c>
      <c r="M13">
        <v>339</v>
      </c>
      <c r="N13">
        <v>150</v>
      </c>
      <c r="O13" s="8"/>
      <c r="P13" s="9"/>
    </row>
    <row r="14" spans="1:16" x14ac:dyDescent="0.2">
      <c r="A14" s="7">
        <v>44724</v>
      </c>
      <c r="B14" t="s">
        <v>18</v>
      </c>
      <c r="C14">
        <v>1</v>
      </c>
      <c r="D14">
        <v>34</v>
      </c>
      <c r="E14">
        <v>38</v>
      </c>
      <c r="F14">
        <v>38</v>
      </c>
      <c r="G14">
        <v>41</v>
      </c>
      <c r="H14">
        <v>44</v>
      </c>
      <c r="I14">
        <v>62</v>
      </c>
      <c r="J14">
        <v>25</v>
      </c>
      <c r="K14">
        <v>32</v>
      </c>
      <c r="L14">
        <v>20</v>
      </c>
      <c r="M14">
        <v>335</v>
      </c>
      <c r="N14">
        <v>107</v>
      </c>
      <c r="O14" s="8"/>
      <c r="P14" s="9"/>
    </row>
    <row r="15" spans="1:16" x14ac:dyDescent="0.2">
      <c r="A15" s="7">
        <v>44710</v>
      </c>
      <c r="B15" t="s">
        <v>17</v>
      </c>
      <c r="C15">
        <v>0</v>
      </c>
      <c r="D15">
        <v>0</v>
      </c>
      <c r="E15">
        <v>111</v>
      </c>
      <c r="F15">
        <v>32</v>
      </c>
      <c r="G15">
        <v>51</v>
      </c>
      <c r="H15">
        <v>18</v>
      </c>
      <c r="I15">
        <v>50</v>
      </c>
      <c r="J15">
        <v>8</v>
      </c>
      <c r="K15">
        <v>27</v>
      </c>
      <c r="L15">
        <v>0</v>
      </c>
      <c r="M15">
        <v>297</v>
      </c>
      <c r="N15">
        <v>127</v>
      </c>
      <c r="O15" s="8"/>
      <c r="P15" s="9"/>
    </row>
    <row r="16" spans="1:16" x14ac:dyDescent="0.2">
      <c r="A16" s="7">
        <v>44724</v>
      </c>
      <c r="B16" t="s">
        <v>23</v>
      </c>
      <c r="C16">
        <v>27</v>
      </c>
      <c r="D16">
        <v>38</v>
      </c>
      <c r="E16">
        <v>69</v>
      </c>
      <c r="F16">
        <v>1</v>
      </c>
      <c r="G16">
        <v>67</v>
      </c>
      <c r="H16">
        <v>6</v>
      </c>
      <c r="I16">
        <v>48</v>
      </c>
      <c r="J16">
        <v>1</v>
      </c>
      <c r="K16">
        <v>25</v>
      </c>
      <c r="L16">
        <v>14</v>
      </c>
      <c r="M16">
        <v>296</v>
      </c>
      <c r="N16">
        <v>99</v>
      </c>
      <c r="O16" s="8"/>
      <c r="P16" s="9"/>
    </row>
    <row r="17" spans="1:16" x14ac:dyDescent="0.2">
      <c r="A17" s="7">
        <v>44724</v>
      </c>
      <c r="B17" t="s">
        <v>11</v>
      </c>
      <c r="C17">
        <v>49</v>
      </c>
      <c r="D17">
        <v>33</v>
      </c>
      <c r="E17">
        <v>43</v>
      </c>
      <c r="F17">
        <v>1</v>
      </c>
      <c r="G17">
        <v>49</v>
      </c>
      <c r="H17">
        <v>3</v>
      </c>
      <c r="I17">
        <v>34</v>
      </c>
      <c r="J17">
        <v>2</v>
      </c>
      <c r="K17">
        <v>4</v>
      </c>
      <c r="L17">
        <v>3</v>
      </c>
      <c r="M17">
        <v>221</v>
      </c>
      <c r="N17">
        <v>73</v>
      </c>
      <c r="O17" s="8"/>
      <c r="P17" s="9"/>
    </row>
    <row r="18" spans="1:16" x14ac:dyDescent="0.2">
      <c r="A18" s="7">
        <v>44682</v>
      </c>
      <c r="B18" t="s">
        <v>21</v>
      </c>
      <c r="C18">
        <v>35</v>
      </c>
      <c r="D18">
        <v>19</v>
      </c>
      <c r="E18">
        <v>27</v>
      </c>
      <c r="F18">
        <v>0</v>
      </c>
      <c r="G18">
        <v>29</v>
      </c>
      <c r="H18">
        <v>0</v>
      </c>
      <c r="I18">
        <v>13</v>
      </c>
      <c r="J18">
        <v>0</v>
      </c>
      <c r="K18">
        <v>9</v>
      </c>
      <c r="L18">
        <v>0</v>
      </c>
      <c r="M18">
        <v>132</v>
      </c>
      <c r="N18">
        <v>48</v>
      </c>
      <c r="O18" s="8"/>
      <c r="P18" s="9"/>
    </row>
    <row r="19" spans="1:16" x14ac:dyDescent="0.2">
      <c r="A19" s="10" t="s">
        <v>6</v>
      </c>
      <c r="B19" s="10"/>
      <c r="C19" s="11">
        <f t="shared" ref="C19:I19" si="0">AVERAGEIF(C2:C18,"&gt;0")</f>
        <v>39.642857142857146</v>
      </c>
      <c r="D19" s="11">
        <f t="shared" si="0"/>
        <v>44.93333333333333</v>
      </c>
      <c r="E19" s="11">
        <f t="shared" si="0"/>
        <v>74.17647058823529</v>
      </c>
      <c r="F19" s="11">
        <f t="shared" si="0"/>
        <v>43.466666666666669</v>
      </c>
      <c r="G19" s="11">
        <f t="shared" si="0"/>
        <v>93.117647058823536</v>
      </c>
      <c r="H19" s="11">
        <f t="shared" si="0"/>
        <v>68.5</v>
      </c>
      <c r="I19" s="11">
        <f t="shared" si="0"/>
        <v>90.764705882352942</v>
      </c>
      <c r="J19" s="11">
        <v>0</v>
      </c>
      <c r="K19" s="11">
        <v>0</v>
      </c>
      <c r="L19" s="11">
        <v>0</v>
      </c>
      <c r="M19" s="11">
        <f>AVERAGEIF(M2:M18,"&gt;0")</f>
        <v>545.82352941176475</v>
      </c>
      <c r="N19" s="11">
        <f>AVERAGEIF(N2:N18,"&gt;0")</f>
        <v>140.11764705882354</v>
      </c>
      <c r="O19" s="8"/>
      <c r="P19" s="9"/>
    </row>
    <row r="20" spans="1:16" x14ac:dyDescent="0.2">
      <c r="A20" s="10" t="s">
        <v>7</v>
      </c>
      <c r="B20" s="10"/>
      <c r="C20" s="12">
        <f t="shared" ref="C20:L20" si="1">COUNTIF(C2:C18,"&gt;0")/COUNTA(C2:C18)</f>
        <v>0.82352941176470584</v>
      </c>
      <c r="D20" s="12">
        <f t="shared" si="1"/>
        <v>0.88235294117647056</v>
      </c>
      <c r="E20" s="12">
        <f t="shared" si="1"/>
        <v>1</v>
      </c>
      <c r="F20" s="12">
        <f t="shared" si="1"/>
        <v>0.88235294117647056</v>
      </c>
      <c r="G20" s="12">
        <f t="shared" si="1"/>
        <v>1</v>
      </c>
      <c r="H20" s="12">
        <f t="shared" si="1"/>
        <v>0.94117647058823528</v>
      </c>
      <c r="I20" s="12">
        <f t="shared" si="1"/>
        <v>1</v>
      </c>
      <c r="J20" s="12">
        <f t="shared" si="1"/>
        <v>0.94117647058823528</v>
      </c>
      <c r="K20" s="12">
        <f t="shared" si="1"/>
        <v>1</v>
      </c>
      <c r="L20" s="12">
        <f t="shared" si="1"/>
        <v>0.6470588235294118</v>
      </c>
      <c r="M20" s="10"/>
      <c r="N20" s="10"/>
      <c r="O20" s="8"/>
      <c r="P20" s="9"/>
    </row>
    <row r="21" spans="1:16" x14ac:dyDescent="0.2">
      <c r="A21" s="13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4"/>
    </row>
    <row r="22" spans="1:16" x14ac:dyDescent="0.2">
      <c r="O22" s="14"/>
    </row>
    <row r="23" spans="1:16" x14ac:dyDescent="0.2">
      <c r="O23" s="14"/>
    </row>
    <row r="24" spans="1:16" x14ac:dyDescent="0.2">
      <c r="G24" s="15"/>
      <c r="O24" s="14"/>
    </row>
    <row r="25" spans="1:16" x14ac:dyDescent="0.2">
      <c r="O25" s="14"/>
    </row>
    <row r="26" spans="1:16" x14ac:dyDescent="0.2">
      <c r="O26" s="14"/>
    </row>
    <row r="27" spans="1:16" x14ac:dyDescent="0.2">
      <c r="G27" s="16"/>
      <c r="O27" s="14"/>
    </row>
    <row r="28" spans="1:16" x14ac:dyDescent="0.2"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7"/>
    </row>
    <row r="40" spans="15:15" x14ac:dyDescent="0.2">
      <c r="O40" s="17"/>
    </row>
    <row r="41" spans="15:15" x14ac:dyDescent="0.2">
      <c r="O41" s="17"/>
    </row>
    <row r="50" spans="17:17" x14ac:dyDescent="0.2">
      <c r="Q50" s="18"/>
    </row>
  </sheetData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F0CC8-4673-4B77-A97D-64095C8C103A}">
  <dimension ref="A1:Q50"/>
  <sheetViews>
    <sheetView workbookViewId="0">
      <selection activeCell="I33" sqref="I33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23.1406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44731</v>
      </c>
      <c r="B2" t="s">
        <v>16</v>
      </c>
      <c r="C2">
        <v>45</v>
      </c>
      <c r="D2">
        <v>82</v>
      </c>
      <c r="E2">
        <v>138</v>
      </c>
      <c r="F2">
        <v>105</v>
      </c>
      <c r="G2">
        <v>176</v>
      </c>
      <c r="H2">
        <v>155</v>
      </c>
      <c r="I2">
        <v>182</v>
      </c>
      <c r="J2">
        <v>127</v>
      </c>
      <c r="K2">
        <v>131</v>
      </c>
      <c r="L2">
        <v>44</v>
      </c>
      <c r="M2">
        <v>1185</v>
      </c>
      <c r="N2">
        <v>204</v>
      </c>
      <c r="O2" s="8"/>
      <c r="P2" s="9"/>
    </row>
    <row r="3" spans="1:16" x14ac:dyDescent="0.2">
      <c r="A3" s="7">
        <v>44731</v>
      </c>
      <c r="B3" t="s">
        <v>20</v>
      </c>
      <c r="C3">
        <v>36</v>
      </c>
      <c r="D3">
        <v>84</v>
      </c>
      <c r="E3">
        <v>131</v>
      </c>
      <c r="F3">
        <v>107</v>
      </c>
      <c r="G3">
        <v>176</v>
      </c>
      <c r="H3">
        <v>158</v>
      </c>
      <c r="I3">
        <v>179</v>
      </c>
      <c r="J3">
        <v>118</v>
      </c>
      <c r="K3">
        <v>133</v>
      </c>
      <c r="L3">
        <v>47</v>
      </c>
      <c r="M3">
        <v>1169</v>
      </c>
      <c r="N3">
        <v>204</v>
      </c>
      <c r="O3" s="8"/>
      <c r="P3" s="9"/>
    </row>
    <row r="4" spans="1:16" x14ac:dyDescent="0.2">
      <c r="A4" s="7">
        <v>44731</v>
      </c>
      <c r="B4" t="s">
        <v>8</v>
      </c>
      <c r="C4">
        <v>50</v>
      </c>
      <c r="D4">
        <v>72</v>
      </c>
      <c r="E4">
        <v>100</v>
      </c>
      <c r="F4">
        <v>75</v>
      </c>
      <c r="G4">
        <v>142</v>
      </c>
      <c r="H4">
        <v>110</v>
      </c>
      <c r="I4">
        <v>149</v>
      </c>
      <c r="J4">
        <v>68</v>
      </c>
      <c r="K4">
        <v>96</v>
      </c>
      <c r="L4">
        <v>32</v>
      </c>
      <c r="M4">
        <f>SUM(C4:L4)</f>
        <v>894</v>
      </c>
      <c r="N4">
        <v>187</v>
      </c>
      <c r="O4" s="8"/>
      <c r="P4" s="9"/>
    </row>
    <row r="5" spans="1:16" x14ac:dyDescent="0.2">
      <c r="A5" s="7">
        <v>44724</v>
      </c>
      <c r="B5" t="s">
        <v>12</v>
      </c>
      <c r="C5">
        <v>48</v>
      </c>
      <c r="D5">
        <v>62</v>
      </c>
      <c r="E5">
        <v>89</v>
      </c>
      <c r="F5">
        <v>76</v>
      </c>
      <c r="G5">
        <v>115</v>
      </c>
      <c r="H5">
        <v>105</v>
      </c>
      <c r="I5">
        <v>110</v>
      </c>
      <c r="J5">
        <v>58</v>
      </c>
      <c r="K5">
        <v>92</v>
      </c>
      <c r="L5">
        <v>20</v>
      </c>
      <c r="M5">
        <v>775</v>
      </c>
      <c r="N5">
        <v>176</v>
      </c>
      <c r="O5" s="8"/>
      <c r="P5" s="9"/>
    </row>
    <row r="6" spans="1:16" x14ac:dyDescent="0.2">
      <c r="A6" s="7">
        <v>44731</v>
      </c>
      <c r="B6" t="s">
        <v>10</v>
      </c>
      <c r="C6">
        <v>0</v>
      </c>
      <c r="D6">
        <v>54</v>
      </c>
      <c r="E6">
        <v>106</v>
      </c>
      <c r="F6">
        <v>79</v>
      </c>
      <c r="G6">
        <v>120</v>
      </c>
      <c r="H6">
        <v>101</v>
      </c>
      <c r="I6">
        <v>122</v>
      </c>
      <c r="J6">
        <v>72</v>
      </c>
      <c r="K6">
        <v>76</v>
      </c>
      <c r="L6">
        <v>25</v>
      </c>
      <c r="M6">
        <v>755</v>
      </c>
      <c r="N6">
        <v>178</v>
      </c>
      <c r="O6" s="8"/>
      <c r="P6" s="8"/>
    </row>
    <row r="7" spans="1:16" x14ac:dyDescent="0.2">
      <c r="A7" s="7">
        <v>44724</v>
      </c>
      <c r="B7" t="s">
        <v>29</v>
      </c>
      <c r="C7">
        <v>30</v>
      </c>
      <c r="D7">
        <v>54</v>
      </c>
      <c r="E7">
        <v>118</v>
      </c>
      <c r="F7">
        <v>20</v>
      </c>
      <c r="G7">
        <v>134</v>
      </c>
      <c r="H7">
        <v>73</v>
      </c>
      <c r="I7">
        <v>115</v>
      </c>
      <c r="J7">
        <v>33</v>
      </c>
      <c r="K7">
        <v>63</v>
      </c>
      <c r="L7">
        <v>0</v>
      </c>
      <c r="M7">
        <v>640</v>
      </c>
      <c r="N7">
        <v>169</v>
      </c>
      <c r="O7" s="8"/>
      <c r="P7" s="9"/>
    </row>
    <row r="8" spans="1:16" x14ac:dyDescent="0.2">
      <c r="A8" s="7">
        <v>44717</v>
      </c>
      <c r="B8" t="s">
        <v>13</v>
      </c>
      <c r="C8">
        <v>40</v>
      </c>
      <c r="D8">
        <v>35</v>
      </c>
      <c r="E8">
        <v>43</v>
      </c>
      <c r="F8">
        <v>33</v>
      </c>
      <c r="G8">
        <v>102</v>
      </c>
      <c r="H8">
        <v>74</v>
      </c>
      <c r="I8">
        <v>120</v>
      </c>
      <c r="J8">
        <v>55</v>
      </c>
      <c r="K8">
        <v>74</v>
      </c>
      <c r="L8">
        <v>0</v>
      </c>
      <c r="M8">
        <v>576</v>
      </c>
      <c r="N8">
        <v>170</v>
      </c>
      <c r="O8" s="8"/>
      <c r="P8" s="9"/>
    </row>
    <row r="9" spans="1:16" x14ac:dyDescent="0.2">
      <c r="A9" s="7">
        <v>44731</v>
      </c>
      <c r="B9" t="s">
        <v>14</v>
      </c>
      <c r="C9">
        <v>52</v>
      </c>
      <c r="D9">
        <v>43</v>
      </c>
      <c r="E9">
        <v>63</v>
      </c>
      <c r="F9">
        <v>27</v>
      </c>
      <c r="G9">
        <v>78</v>
      </c>
      <c r="H9">
        <v>63</v>
      </c>
      <c r="I9">
        <v>115</v>
      </c>
      <c r="J9">
        <v>55</v>
      </c>
      <c r="K9">
        <v>75</v>
      </c>
      <c r="L9">
        <v>0</v>
      </c>
      <c r="M9">
        <v>571</v>
      </c>
      <c r="N9">
        <v>150</v>
      </c>
      <c r="O9" s="8"/>
      <c r="P9" s="9"/>
    </row>
    <row r="10" spans="1:16" x14ac:dyDescent="0.2">
      <c r="A10" s="7">
        <v>44724</v>
      </c>
      <c r="B10" t="s">
        <v>22</v>
      </c>
      <c r="C10">
        <v>60</v>
      </c>
      <c r="D10">
        <v>9</v>
      </c>
      <c r="E10">
        <v>42</v>
      </c>
      <c r="F10">
        <v>0</v>
      </c>
      <c r="G10">
        <v>87</v>
      </c>
      <c r="H10">
        <v>67</v>
      </c>
      <c r="I10">
        <v>79</v>
      </c>
      <c r="J10">
        <v>21</v>
      </c>
      <c r="K10">
        <v>45</v>
      </c>
      <c r="L10">
        <v>5</v>
      </c>
      <c r="M10">
        <v>415</v>
      </c>
      <c r="N10">
        <v>142</v>
      </c>
      <c r="O10" s="8"/>
      <c r="P10" s="9"/>
    </row>
    <row r="11" spans="1:16" x14ac:dyDescent="0.2">
      <c r="A11" s="7">
        <v>44731</v>
      </c>
      <c r="B11" t="s">
        <v>9</v>
      </c>
      <c r="C11">
        <v>42</v>
      </c>
      <c r="D11">
        <v>30</v>
      </c>
      <c r="E11">
        <v>53</v>
      </c>
      <c r="F11">
        <v>27</v>
      </c>
      <c r="G11">
        <v>67</v>
      </c>
      <c r="H11">
        <v>47</v>
      </c>
      <c r="I11">
        <v>60</v>
      </c>
      <c r="J11">
        <v>29</v>
      </c>
      <c r="K11">
        <v>31</v>
      </c>
      <c r="L11">
        <v>17</v>
      </c>
      <c r="M11">
        <v>403</v>
      </c>
      <c r="N11">
        <v>114</v>
      </c>
      <c r="O11" s="8"/>
      <c r="P11" s="9"/>
    </row>
    <row r="12" spans="1:16" x14ac:dyDescent="0.2">
      <c r="A12" s="7">
        <v>44731</v>
      </c>
      <c r="B12" t="s">
        <v>15</v>
      </c>
      <c r="C12">
        <v>40</v>
      </c>
      <c r="D12">
        <v>26</v>
      </c>
      <c r="E12">
        <v>35</v>
      </c>
      <c r="F12">
        <v>23</v>
      </c>
      <c r="G12">
        <v>60</v>
      </c>
      <c r="H12">
        <v>31</v>
      </c>
      <c r="I12">
        <v>53</v>
      </c>
      <c r="J12">
        <v>30</v>
      </c>
      <c r="K12">
        <v>34</v>
      </c>
      <c r="L12">
        <v>12</v>
      </c>
      <c r="M12">
        <v>344</v>
      </c>
      <c r="N12">
        <v>93</v>
      </c>
      <c r="O12" s="8"/>
      <c r="P12" s="9"/>
    </row>
    <row r="13" spans="1:16" x14ac:dyDescent="0.2">
      <c r="A13" s="7">
        <v>44731</v>
      </c>
      <c r="B13" t="s">
        <v>19</v>
      </c>
      <c r="C13">
        <v>0</v>
      </c>
      <c r="D13">
        <v>0</v>
      </c>
      <c r="E13">
        <v>64</v>
      </c>
      <c r="F13">
        <v>17</v>
      </c>
      <c r="G13">
        <v>100</v>
      </c>
      <c r="H13">
        <v>54</v>
      </c>
      <c r="I13">
        <v>59</v>
      </c>
      <c r="J13">
        <v>25</v>
      </c>
      <c r="K13">
        <v>23</v>
      </c>
      <c r="L13">
        <v>0</v>
      </c>
      <c r="M13">
        <v>342</v>
      </c>
      <c r="N13">
        <v>150</v>
      </c>
      <c r="O13" s="8"/>
      <c r="P13" s="9"/>
    </row>
    <row r="14" spans="1:16" x14ac:dyDescent="0.2">
      <c r="A14" s="7">
        <v>44724</v>
      </c>
      <c r="B14" t="s">
        <v>18</v>
      </c>
      <c r="C14">
        <v>1</v>
      </c>
      <c r="D14">
        <v>34</v>
      </c>
      <c r="E14">
        <v>38</v>
      </c>
      <c r="F14">
        <v>38</v>
      </c>
      <c r="G14">
        <v>41</v>
      </c>
      <c r="H14">
        <v>44</v>
      </c>
      <c r="I14">
        <v>62</v>
      </c>
      <c r="J14">
        <v>25</v>
      </c>
      <c r="K14">
        <v>32</v>
      </c>
      <c r="L14">
        <v>20</v>
      </c>
      <c r="M14">
        <v>335</v>
      </c>
      <c r="N14">
        <v>107</v>
      </c>
      <c r="O14" s="8"/>
      <c r="P14" s="9"/>
    </row>
    <row r="15" spans="1:16" x14ac:dyDescent="0.2">
      <c r="A15" s="7">
        <v>44710</v>
      </c>
      <c r="B15" t="s">
        <v>17</v>
      </c>
      <c r="C15">
        <v>0</v>
      </c>
      <c r="D15">
        <v>0</v>
      </c>
      <c r="E15">
        <v>111</v>
      </c>
      <c r="F15">
        <v>32</v>
      </c>
      <c r="G15">
        <v>51</v>
      </c>
      <c r="H15">
        <v>18</v>
      </c>
      <c r="I15">
        <v>50</v>
      </c>
      <c r="J15">
        <v>8</v>
      </c>
      <c r="K15">
        <v>27</v>
      </c>
      <c r="L15">
        <v>0</v>
      </c>
      <c r="M15">
        <v>297</v>
      </c>
      <c r="N15">
        <v>127</v>
      </c>
      <c r="O15" s="8"/>
      <c r="P15" s="9"/>
    </row>
    <row r="16" spans="1:16" x14ac:dyDescent="0.2">
      <c r="A16" s="7">
        <v>44724</v>
      </c>
      <c r="B16" t="s">
        <v>23</v>
      </c>
      <c r="C16">
        <v>27</v>
      </c>
      <c r="D16">
        <v>38</v>
      </c>
      <c r="E16">
        <v>69</v>
      </c>
      <c r="F16">
        <v>1</v>
      </c>
      <c r="G16">
        <v>67</v>
      </c>
      <c r="H16">
        <v>6</v>
      </c>
      <c r="I16">
        <v>48</v>
      </c>
      <c r="J16">
        <v>1</v>
      </c>
      <c r="K16">
        <v>25</v>
      </c>
      <c r="L16">
        <v>14</v>
      </c>
      <c r="M16">
        <v>296</v>
      </c>
      <c r="N16">
        <v>99</v>
      </c>
      <c r="O16" s="8"/>
      <c r="P16" s="9"/>
    </row>
    <row r="17" spans="1:16" x14ac:dyDescent="0.2">
      <c r="A17" s="7">
        <v>44724</v>
      </c>
      <c r="B17" t="s">
        <v>11</v>
      </c>
      <c r="C17">
        <v>49</v>
      </c>
      <c r="D17">
        <v>33</v>
      </c>
      <c r="E17">
        <v>43</v>
      </c>
      <c r="F17">
        <v>1</v>
      </c>
      <c r="G17">
        <v>49</v>
      </c>
      <c r="H17">
        <v>3</v>
      </c>
      <c r="I17">
        <v>34</v>
      </c>
      <c r="J17">
        <v>2</v>
      </c>
      <c r="K17">
        <v>4</v>
      </c>
      <c r="L17">
        <v>3</v>
      </c>
      <c r="M17">
        <v>221</v>
      </c>
      <c r="N17">
        <v>73</v>
      </c>
      <c r="O17" s="8"/>
      <c r="P17" s="9"/>
    </row>
    <row r="18" spans="1:16" x14ac:dyDescent="0.2">
      <c r="A18" s="7">
        <v>44682</v>
      </c>
      <c r="B18" t="s">
        <v>21</v>
      </c>
      <c r="C18">
        <v>35</v>
      </c>
      <c r="D18">
        <v>19</v>
      </c>
      <c r="E18">
        <v>27</v>
      </c>
      <c r="F18">
        <v>0</v>
      </c>
      <c r="G18">
        <v>29</v>
      </c>
      <c r="H18">
        <v>0</v>
      </c>
      <c r="I18">
        <v>13</v>
      </c>
      <c r="J18">
        <v>0</v>
      </c>
      <c r="K18">
        <v>9</v>
      </c>
      <c r="L18">
        <v>0</v>
      </c>
      <c r="M18">
        <v>132</v>
      </c>
      <c r="N18">
        <v>48</v>
      </c>
      <c r="O18" s="8"/>
      <c r="P18" s="9"/>
    </row>
    <row r="19" spans="1:16" x14ac:dyDescent="0.2">
      <c r="A19" s="10" t="s">
        <v>6</v>
      </c>
      <c r="B19" s="10"/>
      <c r="C19" s="11">
        <f t="shared" ref="C19:I19" si="0">AVERAGEIF(C2:C18,"&gt;0")</f>
        <v>39.642857142857146</v>
      </c>
      <c r="D19" s="11">
        <f t="shared" si="0"/>
        <v>45</v>
      </c>
      <c r="E19" s="11">
        <f t="shared" si="0"/>
        <v>74.705882352941174</v>
      </c>
      <c r="F19" s="11">
        <f t="shared" si="0"/>
        <v>44.06666666666667</v>
      </c>
      <c r="G19" s="11">
        <f t="shared" si="0"/>
        <v>93.764705882352942</v>
      </c>
      <c r="H19" s="11">
        <f t="shared" si="0"/>
        <v>69.3125</v>
      </c>
      <c r="I19" s="11">
        <f t="shared" si="0"/>
        <v>91.17647058823529</v>
      </c>
      <c r="J19" s="11">
        <v>0</v>
      </c>
      <c r="K19" s="11">
        <v>0</v>
      </c>
      <c r="L19" s="11">
        <v>0</v>
      </c>
      <c r="M19" s="11">
        <f>AVERAGEIF(M2:M18,"&gt;0")</f>
        <v>550</v>
      </c>
      <c r="N19" s="11">
        <f>AVERAGEIF(N2:N18,"&gt;0")</f>
        <v>140.64705882352942</v>
      </c>
      <c r="O19" s="8"/>
      <c r="P19" s="9"/>
    </row>
    <row r="20" spans="1:16" x14ac:dyDescent="0.2">
      <c r="A20" s="10" t="s">
        <v>7</v>
      </c>
      <c r="B20" s="10"/>
      <c r="C20" s="12">
        <f t="shared" ref="C20:L20" si="1">COUNTIF(C2:C18,"&gt;0")/COUNTA(C2:C18)</f>
        <v>0.82352941176470584</v>
      </c>
      <c r="D20" s="12">
        <f t="shared" si="1"/>
        <v>0.88235294117647056</v>
      </c>
      <c r="E20" s="12">
        <f t="shared" si="1"/>
        <v>1</v>
      </c>
      <c r="F20" s="12">
        <f t="shared" si="1"/>
        <v>0.88235294117647056</v>
      </c>
      <c r="G20" s="12">
        <f t="shared" si="1"/>
        <v>1</v>
      </c>
      <c r="H20" s="12">
        <f t="shared" si="1"/>
        <v>0.94117647058823528</v>
      </c>
      <c r="I20" s="12">
        <f t="shared" si="1"/>
        <v>1</v>
      </c>
      <c r="J20" s="12">
        <f t="shared" si="1"/>
        <v>0.94117647058823528</v>
      </c>
      <c r="K20" s="12">
        <f t="shared" si="1"/>
        <v>1</v>
      </c>
      <c r="L20" s="12">
        <f t="shared" si="1"/>
        <v>0.6470588235294118</v>
      </c>
      <c r="M20" s="10"/>
      <c r="N20" s="10"/>
      <c r="O20" s="8"/>
      <c r="P20" s="9"/>
    </row>
    <row r="21" spans="1:16" x14ac:dyDescent="0.2">
      <c r="A21" s="13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4"/>
    </row>
    <row r="22" spans="1:16" x14ac:dyDescent="0.2">
      <c r="O22" s="14"/>
    </row>
    <row r="23" spans="1:16" x14ac:dyDescent="0.2">
      <c r="O23" s="14"/>
    </row>
    <row r="24" spans="1:16" x14ac:dyDescent="0.2">
      <c r="G24" s="15"/>
      <c r="O24" s="14"/>
    </row>
    <row r="25" spans="1:16" x14ac:dyDescent="0.2">
      <c r="O25" s="14"/>
    </row>
    <row r="26" spans="1:16" x14ac:dyDescent="0.2">
      <c r="O26" s="14"/>
    </row>
    <row r="27" spans="1:16" x14ac:dyDescent="0.2">
      <c r="G27" s="16"/>
      <c r="O27" s="14"/>
    </row>
    <row r="28" spans="1:16" x14ac:dyDescent="0.2"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7"/>
    </row>
    <row r="40" spans="15:15" x14ac:dyDescent="0.2">
      <c r="O40" s="17"/>
    </row>
    <row r="41" spans="15:15" x14ac:dyDescent="0.2">
      <c r="O41" s="17"/>
    </row>
    <row r="50" spans="17:17" x14ac:dyDescent="0.2">
      <c r="Q50" s="18"/>
    </row>
  </sheetData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16102-0C16-45F1-8A55-8887963D1E28}">
  <dimension ref="A1:Q50"/>
  <sheetViews>
    <sheetView workbookViewId="0">
      <selection activeCell="C5" sqref="C5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23.1406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44738</v>
      </c>
      <c r="B2" t="s">
        <v>16</v>
      </c>
      <c r="C2">
        <v>45</v>
      </c>
      <c r="D2">
        <v>82</v>
      </c>
      <c r="E2">
        <v>138</v>
      </c>
      <c r="F2">
        <v>106</v>
      </c>
      <c r="G2">
        <v>178</v>
      </c>
      <c r="H2">
        <v>156</v>
      </c>
      <c r="I2">
        <v>182</v>
      </c>
      <c r="J2">
        <v>127</v>
      </c>
      <c r="K2">
        <v>131</v>
      </c>
      <c r="L2">
        <v>45</v>
      </c>
      <c r="M2">
        <v>1190</v>
      </c>
      <c r="N2">
        <v>204</v>
      </c>
      <c r="O2" s="8"/>
      <c r="P2" s="9"/>
    </row>
    <row r="3" spans="1:16" x14ac:dyDescent="0.2">
      <c r="A3" s="7">
        <v>44731</v>
      </c>
      <c r="B3" t="s">
        <v>20</v>
      </c>
      <c r="C3">
        <v>36</v>
      </c>
      <c r="D3">
        <v>84</v>
      </c>
      <c r="E3">
        <v>131</v>
      </c>
      <c r="F3">
        <v>107</v>
      </c>
      <c r="G3">
        <v>176</v>
      </c>
      <c r="H3">
        <v>158</v>
      </c>
      <c r="I3">
        <v>179</v>
      </c>
      <c r="J3">
        <v>118</v>
      </c>
      <c r="K3">
        <v>133</v>
      </c>
      <c r="L3">
        <v>47</v>
      </c>
      <c r="M3">
        <v>1169</v>
      </c>
      <c r="N3">
        <v>204</v>
      </c>
      <c r="O3" s="8"/>
      <c r="P3" s="9"/>
    </row>
    <row r="4" spans="1:16" x14ac:dyDescent="0.2">
      <c r="A4" s="7">
        <v>44738</v>
      </c>
      <c r="B4" t="s">
        <v>8</v>
      </c>
      <c r="C4">
        <v>50</v>
      </c>
      <c r="D4">
        <v>72</v>
      </c>
      <c r="E4">
        <v>101</v>
      </c>
      <c r="F4">
        <v>77</v>
      </c>
      <c r="G4">
        <v>144</v>
      </c>
      <c r="H4">
        <v>114</v>
      </c>
      <c r="I4">
        <v>150</v>
      </c>
      <c r="J4">
        <v>68</v>
      </c>
      <c r="K4">
        <v>100</v>
      </c>
      <c r="L4">
        <v>32</v>
      </c>
      <c r="M4">
        <f>SUM(C4:L4)</f>
        <v>908</v>
      </c>
      <c r="N4">
        <v>187</v>
      </c>
      <c r="O4" s="8"/>
      <c r="P4" s="9"/>
    </row>
    <row r="5" spans="1:16" x14ac:dyDescent="0.2">
      <c r="A5" s="7">
        <v>44738</v>
      </c>
      <c r="B5" t="s">
        <v>10</v>
      </c>
      <c r="C5">
        <v>0</v>
      </c>
      <c r="D5">
        <v>54</v>
      </c>
      <c r="E5">
        <v>110</v>
      </c>
      <c r="F5">
        <v>81</v>
      </c>
      <c r="G5">
        <v>124</v>
      </c>
      <c r="H5">
        <v>105</v>
      </c>
      <c r="I5">
        <v>124</v>
      </c>
      <c r="J5">
        <v>76</v>
      </c>
      <c r="K5">
        <v>77</v>
      </c>
      <c r="L5">
        <v>26</v>
      </c>
      <c r="M5">
        <v>777</v>
      </c>
      <c r="N5">
        <v>178</v>
      </c>
      <c r="O5" s="8"/>
      <c r="P5" s="9"/>
    </row>
    <row r="6" spans="1:16" x14ac:dyDescent="0.2">
      <c r="A6" s="7">
        <v>44724</v>
      </c>
      <c r="B6" t="s">
        <v>12</v>
      </c>
      <c r="C6">
        <v>48</v>
      </c>
      <c r="D6">
        <v>62</v>
      </c>
      <c r="E6">
        <v>89</v>
      </c>
      <c r="F6">
        <v>76</v>
      </c>
      <c r="G6">
        <v>115</v>
      </c>
      <c r="H6">
        <v>105</v>
      </c>
      <c r="I6">
        <v>110</v>
      </c>
      <c r="J6">
        <v>58</v>
      </c>
      <c r="K6">
        <v>92</v>
      </c>
      <c r="L6">
        <v>20</v>
      </c>
      <c r="M6">
        <v>775</v>
      </c>
      <c r="N6">
        <v>176</v>
      </c>
      <c r="O6" s="8"/>
      <c r="P6" s="8"/>
    </row>
    <row r="7" spans="1:16" x14ac:dyDescent="0.2">
      <c r="A7" s="7">
        <v>44724</v>
      </c>
      <c r="B7" t="s">
        <v>29</v>
      </c>
      <c r="C7">
        <v>30</v>
      </c>
      <c r="D7">
        <v>54</v>
      </c>
      <c r="E7">
        <v>118</v>
      </c>
      <c r="F7">
        <v>20</v>
      </c>
      <c r="G7">
        <v>134</v>
      </c>
      <c r="H7">
        <v>73</v>
      </c>
      <c r="I7">
        <v>115</v>
      </c>
      <c r="J7">
        <v>33</v>
      </c>
      <c r="K7">
        <v>63</v>
      </c>
      <c r="L7">
        <v>0</v>
      </c>
      <c r="M7">
        <v>640</v>
      </c>
      <c r="N7">
        <v>169</v>
      </c>
      <c r="O7" s="8"/>
      <c r="P7" s="9"/>
    </row>
    <row r="8" spans="1:16" x14ac:dyDescent="0.2">
      <c r="A8" s="7">
        <v>44738</v>
      </c>
      <c r="B8" t="s">
        <v>13</v>
      </c>
      <c r="C8">
        <v>40</v>
      </c>
      <c r="D8">
        <v>35</v>
      </c>
      <c r="E8">
        <v>46</v>
      </c>
      <c r="F8">
        <v>33</v>
      </c>
      <c r="G8">
        <v>110</v>
      </c>
      <c r="H8">
        <v>80</v>
      </c>
      <c r="I8">
        <v>122</v>
      </c>
      <c r="J8">
        <v>59</v>
      </c>
      <c r="K8">
        <v>75</v>
      </c>
      <c r="L8">
        <v>0</v>
      </c>
      <c r="M8">
        <v>600</v>
      </c>
      <c r="N8">
        <v>171</v>
      </c>
      <c r="O8" s="8"/>
      <c r="P8" s="9"/>
    </row>
    <row r="9" spans="1:16" x14ac:dyDescent="0.2">
      <c r="A9" s="7">
        <v>44738</v>
      </c>
      <c r="B9" t="s">
        <v>14</v>
      </c>
      <c r="C9">
        <v>52</v>
      </c>
      <c r="D9">
        <v>43</v>
      </c>
      <c r="E9">
        <v>63</v>
      </c>
      <c r="F9">
        <v>27</v>
      </c>
      <c r="G9">
        <v>79</v>
      </c>
      <c r="H9">
        <v>64</v>
      </c>
      <c r="I9">
        <v>115</v>
      </c>
      <c r="J9">
        <v>55</v>
      </c>
      <c r="K9">
        <v>76</v>
      </c>
      <c r="L9">
        <v>0</v>
      </c>
      <c r="M9">
        <v>574</v>
      </c>
      <c r="N9">
        <v>151</v>
      </c>
      <c r="O9" s="8"/>
      <c r="P9" s="9"/>
    </row>
    <row r="10" spans="1:16" x14ac:dyDescent="0.2">
      <c r="A10" s="7">
        <v>44724</v>
      </c>
      <c r="B10" t="s">
        <v>22</v>
      </c>
      <c r="C10">
        <v>60</v>
      </c>
      <c r="D10">
        <v>9</v>
      </c>
      <c r="E10">
        <v>42</v>
      </c>
      <c r="F10">
        <v>0</v>
      </c>
      <c r="G10">
        <v>87</v>
      </c>
      <c r="H10">
        <v>67</v>
      </c>
      <c r="I10">
        <v>79</v>
      </c>
      <c r="J10">
        <v>21</v>
      </c>
      <c r="K10">
        <v>45</v>
      </c>
      <c r="L10">
        <v>5</v>
      </c>
      <c r="M10">
        <v>415</v>
      </c>
      <c r="N10">
        <v>142</v>
      </c>
      <c r="O10" s="8"/>
      <c r="P10" s="9"/>
    </row>
    <row r="11" spans="1:16" x14ac:dyDescent="0.2">
      <c r="A11" s="7">
        <v>44731</v>
      </c>
      <c r="B11" t="s">
        <v>9</v>
      </c>
      <c r="C11">
        <v>42</v>
      </c>
      <c r="D11">
        <v>30</v>
      </c>
      <c r="E11">
        <v>53</v>
      </c>
      <c r="F11">
        <v>27</v>
      </c>
      <c r="G11">
        <v>67</v>
      </c>
      <c r="H11">
        <v>47</v>
      </c>
      <c r="I11">
        <v>60</v>
      </c>
      <c r="J11">
        <v>29</v>
      </c>
      <c r="K11">
        <v>31</v>
      </c>
      <c r="L11">
        <v>17</v>
      </c>
      <c r="M11">
        <v>403</v>
      </c>
      <c r="N11">
        <v>114</v>
      </c>
      <c r="O11" s="8"/>
      <c r="P11" s="9"/>
    </row>
    <row r="12" spans="1:16" x14ac:dyDescent="0.2">
      <c r="A12" s="7">
        <v>44731</v>
      </c>
      <c r="B12" t="s">
        <v>15</v>
      </c>
      <c r="C12">
        <v>40</v>
      </c>
      <c r="D12">
        <v>26</v>
      </c>
      <c r="E12">
        <v>35</v>
      </c>
      <c r="F12">
        <v>23</v>
      </c>
      <c r="G12">
        <v>60</v>
      </c>
      <c r="H12">
        <v>31</v>
      </c>
      <c r="I12">
        <v>53</v>
      </c>
      <c r="J12">
        <v>30</v>
      </c>
      <c r="K12">
        <v>34</v>
      </c>
      <c r="L12">
        <v>12</v>
      </c>
      <c r="M12">
        <v>344</v>
      </c>
      <c r="N12">
        <v>93</v>
      </c>
      <c r="O12" s="8"/>
      <c r="P12" s="9"/>
    </row>
    <row r="13" spans="1:16" x14ac:dyDescent="0.2">
      <c r="A13" s="7">
        <v>44731</v>
      </c>
      <c r="B13" t="s">
        <v>19</v>
      </c>
      <c r="C13">
        <v>0</v>
      </c>
      <c r="D13">
        <v>0</v>
      </c>
      <c r="E13">
        <v>64</v>
      </c>
      <c r="F13">
        <v>17</v>
      </c>
      <c r="G13">
        <v>100</v>
      </c>
      <c r="H13">
        <v>54</v>
      </c>
      <c r="I13">
        <v>59</v>
      </c>
      <c r="J13">
        <v>25</v>
      </c>
      <c r="K13">
        <v>23</v>
      </c>
      <c r="L13">
        <v>0</v>
      </c>
      <c r="M13">
        <v>342</v>
      </c>
      <c r="N13">
        <v>150</v>
      </c>
      <c r="O13" s="8"/>
      <c r="P13" s="9"/>
    </row>
    <row r="14" spans="1:16" x14ac:dyDescent="0.2">
      <c r="A14" s="7">
        <v>44738</v>
      </c>
      <c r="B14" t="s">
        <v>18</v>
      </c>
      <c r="C14">
        <v>1</v>
      </c>
      <c r="D14">
        <v>34</v>
      </c>
      <c r="E14">
        <v>38</v>
      </c>
      <c r="F14">
        <v>41</v>
      </c>
      <c r="G14">
        <v>43</v>
      </c>
      <c r="H14">
        <v>45</v>
      </c>
      <c r="I14">
        <v>62</v>
      </c>
      <c r="J14">
        <v>25</v>
      </c>
      <c r="K14">
        <v>32</v>
      </c>
      <c r="L14">
        <v>21</v>
      </c>
      <c r="M14">
        <v>342</v>
      </c>
      <c r="N14">
        <v>108</v>
      </c>
      <c r="O14" s="8"/>
      <c r="P14" s="9"/>
    </row>
    <row r="15" spans="1:16" x14ac:dyDescent="0.2">
      <c r="A15" s="7">
        <v>44738</v>
      </c>
      <c r="B15" t="s">
        <v>17</v>
      </c>
      <c r="C15">
        <v>0</v>
      </c>
      <c r="D15">
        <v>0</v>
      </c>
      <c r="E15">
        <v>117</v>
      </c>
      <c r="F15">
        <v>33</v>
      </c>
      <c r="G15">
        <v>53</v>
      </c>
      <c r="H15">
        <v>19</v>
      </c>
      <c r="I15">
        <v>53</v>
      </c>
      <c r="J15">
        <v>8</v>
      </c>
      <c r="K15">
        <v>29</v>
      </c>
      <c r="L15">
        <v>4</v>
      </c>
      <c r="M15">
        <v>316</v>
      </c>
      <c r="N15">
        <v>132</v>
      </c>
      <c r="O15" s="8"/>
      <c r="P15" s="9"/>
    </row>
    <row r="16" spans="1:16" x14ac:dyDescent="0.2">
      <c r="A16" s="7">
        <v>44724</v>
      </c>
      <c r="B16" t="s">
        <v>23</v>
      </c>
      <c r="C16">
        <v>27</v>
      </c>
      <c r="D16">
        <v>38</v>
      </c>
      <c r="E16">
        <v>69</v>
      </c>
      <c r="F16">
        <v>1</v>
      </c>
      <c r="G16">
        <v>67</v>
      </c>
      <c r="H16">
        <v>6</v>
      </c>
      <c r="I16">
        <v>48</v>
      </c>
      <c r="J16">
        <v>1</v>
      </c>
      <c r="K16">
        <v>25</v>
      </c>
      <c r="L16">
        <v>14</v>
      </c>
      <c r="M16">
        <v>296</v>
      </c>
      <c r="N16">
        <v>99</v>
      </c>
      <c r="O16" s="8"/>
      <c r="P16" s="9"/>
    </row>
    <row r="17" spans="1:16" x14ac:dyDescent="0.2">
      <c r="A17" s="7">
        <v>44724</v>
      </c>
      <c r="B17" t="s">
        <v>11</v>
      </c>
      <c r="C17">
        <v>49</v>
      </c>
      <c r="D17">
        <v>33</v>
      </c>
      <c r="E17">
        <v>43</v>
      </c>
      <c r="F17">
        <v>1</v>
      </c>
      <c r="G17">
        <v>49</v>
      </c>
      <c r="H17">
        <v>3</v>
      </c>
      <c r="I17">
        <v>34</v>
      </c>
      <c r="J17">
        <v>2</v>
      </c>
      <c r="K17">
        <v>4</v>
      </c>
      <c r="L17">
        <v>3</v>
      </c>
      <c r="M17">
        <v>221</v>
      </c>
      <c r="N17">
        <v>73</v>
      </c>
      <c r="O17" s="8"/>
      <c r="P17" s="9"/>
    </row>
    <row r="18" spans="1:16" x14ac:dyDescent="0.2">
      <c r="A18" s="7">
        <v>44682</v>
      </c>
      <c r="B18" t="s">
        <v>21</v>
      </c>
      <c r="C18">
        <v>35</v>
      </c>
      <c r="D18">
        <v>19</v>
      </c>
      <c r="E18">
        <v>27</v>
      </c>
      <c r="F18">
        <v>0</v>
      </c>
      <c r="G18">
        <v>29</v>
      </c>
      <c r="H18">
        <v>0</v>
      </c>
      <c r="I18">
        <v>13</v>
      </c>
      <c r="J18">
        <v>0</v>
      </c>
      <c r="K18">
        <v>9</v>
      </c>
      <c r="L18">
        <v>0</v>
      </c>
      <c r="M18">
        <v>132</v>
      </c>
      <c r="N18">
        <v>48</v>
      </c>
      <c r="O18" s="8"/>
      <c r="P18" s="9"/>
    </row>
    <row r="19" spans="1:16" x14ac:dyDescent="0.2">
      <c r="A19" s="10" t="s">
        <v>6</v>
      </c>
      <c r="B19" s="10"/>
      <c r="C19" s="11">
        <f t="shared" ref="C19:I19" si="0">AVERAGEIF(C2:C18,"&gt;0")</f>
        <v>39.642857142857146</v>
      </c>
      <c r="D19" s="11">
        <f t="shared" si="0"/>
        <v>45</v>
      </c>
      <c r="E19" s="11">
        <f t="shared" si="0"/>
        <v>75.529411764705884</v>
      </c>
      <c r="F19" s="11">
        <f t="shared" si="0"/>
        <v>44.666666666666664</v>
      </c>
      <c r="G19" s="11">
        <f t="shared" si="0"/>
        <v>95</v>
      </c>
      <c r="H19" s="11">
        <f t="shared" si="0"/>
        <v>70.4375</v>
      </c>
      <c r="I19" s="11">
        <f t="shared" si="0"/>
        <v>91.647058823529406</v>
      </c>
      <c r="J19" s="11">
        <v>0</v>
      </c>
      <c r="K19" s="11">
        <v>0</v>
      </c>
      <c r="L19" s="11">
        <v>0</v>
      </c>
      <c r="M19" s="11">
        <f>AVERAGEIF(M2:M18,"&gt;0")</f>
        <v>555.52941176470586</v>
      </c>
      <c r="N19" s="11">
        <f>AVERAGEIF(N2:N18,"&gt;0")</f>
        <v>141.11764705882354</v>
      </c>
      <c r="O19" s="8"/>
      <c r="P19" s="9"/>
    </row>
    <row r="20" spans="1:16" x14ac:dyDescent="0.2">
      <c r="A20" s="10" t="s">
        <v>7</v>
      </c>
      <c r="B20" s="10"/>
      <c r="C20" s="12">
        <f t="shared" ref="C20:L20" si="1">COUNTIF(C2:C18,"&gt;0")/COUNTA(C2:C18)</f>
        <v>0.82352941176470584</v>
      </c>
      <c r="D20" s="12">
        <f t="shared" si="1"/>
        <v>0.88235294117647056</v>
      </c>
      <c r="E20" s="12">
        <f t="shared" si="1"/>
        <v>1</v>
      </c>
      <c r="F20" s="12">
        <f t="shared" si="1"/>
        <v>0.88235294117647056</v>
      </c>
      <c r="G20" s="12">
        <f t="shared" si="1"/>
        <v>1</v>
      </c>
      <c r="H20" s="12">
        <f t="shared" si="1"/>
        <v>0.94117647058823528</v>
      </c>
      <c r="I20" s="12">
        <f t="shared" si="1"/>
        <v>1</v>
      </c>
      <c r="J20" s="12">
        <f t="shared" si="1"/>
        <v>0.94117647058823528</v>
      </c>
      <c r="K20" s="12">
        <f t="shared" si="1"/>
        <v>1</v>
      </c>
      <c r="L20" s="12">
        <f t="shared" si="1"/>
        <v>0.70588235294117652</v>
      </c>
      <c r="M20" s="10"/>
      <c r="N20" s="10"/>
      <c r="O20" s="8"/>
      <c r="P20" s="9"/>
    </row>
    <row r="21" spans="1:16" x14ac:dyDescent="0.2">
      <c r="A21" s="13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4"/>
    </row>
    <row r="22" spans="1:16" x14ac:dyDescent="0.2">
      <c r="O22" s="14"/>
    </row>
    <row r="23" spans="1:16" x14ac:dyDescent="0.2">
      <c r="O23" s="14"/>
    </row>
    <row r="24" spans="1:16" x14ac:dyDescent="0.2">
      <c r="G24" s="15"/>
      <c r="O24" s="14"/>
    </row>
    <row r="25" spans="1:16" x14ac:dyDescent="0.2">
      <c r="O25" s="14"/>
    </row>
    <row r="26" spans="1:16" x14ac:dyDescent="0.2">
      <c r="O26" s="14"/>
    </row>
    <row r="27" spans="1:16" x14ac:dyDescent="0.2">
      <c r="G27" s="16"/>
      <c r="O27" s="14"/>
    </row>
    <row r="28" spans="1:16" x14ac:dyDescent="0.2"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7"/>
    </row>
    <row r="40" spans="15:15" x14ac:dyDescent="0.2">
      <c r="O40" s="17"/>
    </row>
    <row r="41" spans="15:15" x14ac:dyDescent="0.2">
      <c r="O41" s="17"/>
    </row>
    <row r="50" spans="17:17" x14ac:dyDescent="0.2">
      <c r="Q50" s="18"/>
    </row>
  </sheetData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3B5BB-3AB2-4D1F-9BE6-9B7F3051AA85}">
  <dimension ref="A1:Q50"/>
  <sheetViews>
    <sheetView workbookViewId="0">
      <selection activeCell="B12" sqref="B12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23.1406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44745</v>
      </c>
      <c r="B2" t="s">
        <v>16</v>
      </c>
      <c r="C2">
        <v>45</v>
      </c>
      <c r="D2">
        <v>82</v>
      </c>
      <c r="E2">
        <v>138</v>
      </c>
      <c r="F2">
        <v>107</v>
      </c>
      <c r="G2">
        <v>178</v>
      </c>
      <c r="H2">
        <v>157</v>
      </c>
      <c r="I2">
        <v>183</v>
      </c>
      <c r="J2">
        <v>130</v>
      </c>
      <c r="K2">
        <v>131</v>
      </c>
      <c r="L2">
        <v>45</v>
      </c>
      <c r="M2">
        <v>1196</v>
      </c>
      <c r="N2">
        <v>204</v>
      </c>
      <c r="O2" s="8"/>
      <c r="P2" s="9"/>
    </row>
    <row r="3" spans="1:16" x14ac:dyDescent="0.2">
      <c r="A3" s="7">
        <v>44731</v>
      </c>
      <c r="B3" t="s">
        <v>20</v>
      </c>
      <c r="C3">
        <v>36</v>
      </c>
      <c r="D3">
        <v>84</v>
      </c>
      <c r="E3">
        <v>131</v>
      </c>
      <c r="F3">
        <v>107</v>
      </c>
      <c r="G3">
        <v>176</v>
      </c>
      <c r="H3">
        <v>158</v>
      </c>
      <c r="I3">
        <v>179</v>
      </c>
      <c r="J3">
        <v>118</v>
      </c>
      <c r="K3">
        <v>133</v>
      </c>
      <c r="L3">
        <v>47</v>
      </c>
      <c r="M3">
        <v>1169</v>
      </c>
      <c r="N3">
        <v>204</v>
      </c>
      <c r="O3" s="8"/>
      <c r="P3" s="9"/>
    </row>
    <row r="4" spans="1:16" x14ac:dyDescent="0.2">
      <c r="A4" s="7">
        <v>44745</v>
      </c>
      <c r="B4" t="s">
        <v>8</v>
      </c>
      <c r="C4">
        <v>50</v>
      </c>
      <c r="D4">
        <v>72</v>
      </c>
      <c r="E4">
        <v>101</v>
      </c>
      <c r="F4">
        <v>78</v>
      </c>
      <c r="G4">
        <v>145</v>
      </c>
      <c r="H4">
        <v>115</v>
      </c>
      <c r="I4">
        <v>151</v>
      </c>
      <c r="J4">
        <v>68</v>
      </c>
      <c r="K4">
        <v>100</v>
      </c>
      <c r="L4">
        <v>33</v>
      </c>
      <c r="M4">
        <f>SUM(C4:L4)</f>
        <v>913</v>
      </c>
      <c r="N4">
        <v>188</v>
      </c>
      <c r="O4" s="8"/>
      <c r="P4" s="9"/>
    </row>
    <row r="5" spans="1:16" x14ac:dyDescent="0.2">
      <c r="A5" s="7">
        <v>44745</v>
      </c>
      <c r="B5" t="s">
        <v>10</v>
      </c>
      <c r="C5">
        <v>0</v>
      </c>
      <c r="D5">
        <v>54</v>
      </c>
      <c r="E5">
        <v>110</v>
      </c>
      <c r="F5">
        <v>85</v>
      </c>
      <c r="G5">
        <v>125</v>
      </c>
      <c r="H5">
        <v>105</v>
      </c>
      <c r="I5">
        <v>125</v>
      </c>
      <c r="J5">
        <v>76</v>
      </c>
      <c r="K5">
        <v>77</v>
      </c>
      <c r="L5">
        <v>26</v>
      </c>
      <c r="M5">
        <v>783</v>
      </c>
      <c r="N5">
        <v>179</v>
      </c>
      <c r="O5" s="8"/>
      <c r="P5" s="9"/>
    </row>
    <row r="6" spans="1:16" x14ac:dyDescent="0.2">
      <c r="A6" s="7">
        <v>44724</v>
      </c>
      <c r="B6" t="s">
        <v>12</v>
      </c>
      <c r="C6">
        <v>48</v>
      </c>
      <c r="D6">
        <v>62</v>
      </c>
      <c r="E6">
        <v>89</v>
      </c>
      <c r="F6">
        <v>76</v>
      </c>
      <c r="G6">
        <v>115</v>
      </c>
      <c r="H6">
        <v>105</v>
      </c>
      <c r="I6">
        <v>110</v>
      </c>
      <c r="J6">
        <v>58</v>
      </c>
      <c r="K6">
        <v>92</v>
      </c>
      <c r="L6">
        <v>20</v>
      </c>
      <c r="M6">
        <v>775</v>
      </c>
      <c r="N6">
        <v>176</v>
      </c>
      <c r="O6" s="8"/>
      <c r="P6" s="8"/>
    </row>
    <row r="7" spans="1:16" x14ac:dyDescent="0.2">
      <c r="A7" s="7">
        <v>44724</v>
      </c>
      <c r="B7" t="s">
        <v>29</v>
      </c>
      <c r="C7">
        <v>30</v>
      </c>
      <c r="D7">
        <v>54</v>
      </c>
      <c r="E7">
        <v>118</v>
      </c>
      <c r="F7">
        <v>20</v>
      </c>
      <c r="G7">
        <v>134</v>
      </c>
      <c r="H7">
        <v>73</v>
      </c>
      <c r="I7">
        <v>115</v>
      </c>
      <c r="J7">
        <v>33</v>
      </c>
      <c r="K7">
        <v>63</v>
      </c>
      <c r="L7">
        <v>0</v>
      </c>
      <c r="M7">
        <v>640</v>
      </c>
      <c r="N7">
        <v>169</v>
      </c>
      <c r="O7" s="8"/>
      <c r="P7" s="9"/>
    </row>
    <row r="8" spans="1:16" x14ac:dyDescent="0.2">
      <c r="A8" s="7">
        <v>44745</v>
      </c>
      <c r="B8" t="s">
        <v>13</v>
      </c>
      <c r="C8">
        <v>40</v>
      </c>
      <c r="D8">
        <v>35</v>
      </c>
      <c r="E8">
        <v>48</v>
      </c>
      <c r="F8">
        <v>34</v>
      </c>
      <c r="G8">
        <v>110</v>
      </c>
      <c r="H8">
        <v>83</v>
      </c>
      <c r="I8">
        <v>122</v>
      </c>
      <c r="J8">
        <v>59</v>
      </c>
      <c r="K8">
        <v>75</v>
      </c>
      <c r="L8">
        <v>0</v>
      </c>
      <c r="M8">
        <v>606</v>
      </c>
      <c r="N8">
        <v>172</v>
      </c>
      <c r="O8" s="8"/>
      <c r="P8" s="9"/>
    </row>
    <row r="9" spans="1:16" x14ac:dyDescent="0.2">
      <c r="A9" s="7">
        <v>44738</v>
      </c>
      <c r="B9" t="s">
        <v>14</v>
      </c>
      <c r="C9">
        <v>52</v>
      </c>
      <c r="D9">
        <v>43</v>
      </c>
      <c r="E9">
        <v>63</v>
      </c>
      <c r="F9">
        <v>27</v>
      </c>
      <c r="G9">
        <v>79</v>
      </c>
      <c r="H9">
        <v>64</v>
      </c>
      <c r="I9">
        <v>115</v>
      </c>
      <c r="J9">
        <v>55</v>
      </c>
      <c r="K9">
        <v>76</v>
      </c>
      <c r="L9">
        <v>0</v>
      </c>
      <c r="M9">
        <v>574</v>
      </c>
      <c r="N9">
        <v>151</v>
      </c>
      <c r="O9" s="8"/>
      <c r="P9" s="9"/>
    </row>
    <row r="10" spans="1:16" x14ac:dyDescent="0.2">
      <c r="A10" s="7">
        <v>44724</v>
      </c>
      <c r="B10" t="s">
        <v>22</v>
      </c>
      <c r="C10">
        <v>60</v>
      </c>
      <c r="D10">
        <v>9</v>
      </c>
      <c r="E10">
        <v>42</v>
      </c>
      <c r="F10">
        <v>0</v>
      </c>
      <c r="G10">
        <v>87</v>
      </c>
      <c r="H10">
        <v>67</v>
      </c>
      <c r="I10">
        <v>79</v>
      </c>
      <c r="J10">
        <v>21</v>
      </c>
      <c r="K10">
        <v>45</v>
      </c>
      <c r="L10">
        <v>5</v>
      </c>
      <c r="M10">
        <v>415</v>
      </c>
      <c r="N10">
        <v>142</v>
      </c>
      <c r="O10" s="8"/>
      <c r="P10" s="9"/>
    </row>
    <row r="11" spans="1:16" x14ac:dyDescent="0.2">
      <c r="A11" s="7">
        <v>44745</v>
      </c>
      <c r="B11" t="s">
        <v>9</v>
      </c>
      <c r="C11">
        <v>42</v>
      </c>
      <c r="D11">
        <v>30</v>
      </c>
      <c r="E11">
        <v>53</v>
      </c>
      <c r="F11">
        <v>27</v>
      </c>
      <c r="G11">
        <v>69</v>
      </c>
      <c r="H11">
        <v>47</v>
      </c>
      <c r="I11">
        <v>64</v>
      </c>
      <c r="J11">
        <v>29</v>
      </c>
      <c r="K11">
        <v>31</v>
      </c>
      <c r="L11">
        <v>17</v>
      </c>
      <c r="M11">
        <v>409</v>
      </c>
      <c r="N11">
        <v>115</v>
      </c>
      <c r="O11" s="8"/>
      <c r="P11" s="9"/>
    </row>
    <row r="12" spans="1:16" x14ac:dyDescent="0.2">
      <c r="A12" s="7">
        <v>44745</v>
      </c>
      <c r="B12" t="s">
        <v>19</v>
      </c>
      <c r="C12">
        <v>0</v>
      </c>
      <c r="D12">
        <v>0</v>
      </c>
      <c r="E12">
        <v>64</v>
      </c>
      <c r="F12">
        <v>17</v>
      </c>
      <c r="G12">
        <v>102</v>
      </c>
      <c r="H12">
        <v>54</v>
      </c>
      <c r="I12">
        <v>60</v>
      </c>
      <c r="J12">
        <v>26</v>
      </c>
      <c r="K12">
        <v>25</v>
      </c>
      <c r="L12">
        <v>0</v>
      </c>
      <c r="M12">
        <v>348</v>
      </c>
      <c r="N12">
        <v>151</v>
      </c>
      <c r="O12" s="8"/>
      <c r="P12" s="9"/>
    </row>
    <row r="13" spans="1:16" x14ac:dyDescent="0.2">
      <c r="A13" s="7">
        <v>44745</v>
      </c>
      <c r="B13" t="s">
        <v>15</v>
      </c>
      <c r="C13">
        <v>40</v>
      </c>
      <c r="D13">
        <v>28</v>
      </c>
      <c r="E13">
        <v>36</v>
      </c>
      <c r="F13">
        <v>23</v>
      </c>
      <c r="G13">
        <v>60</v>
      </c>
      <c r="H13">
        <v>32</v>
      </c>
      <c r="I13">
        <v>53</v>
      </c>
      <c r="J13">
        <v>30</v>
      </c>
      <c r="K13">
        <v>34</v>
      </c>
      <c r="L13">
        <v>12</v>
      </c>
      <c r="M13">
        <v>348</v>
      </c>
      <c r="N13">
        <v>94</v>
      </c>
      <c r="O13" s="8"/>
      <c r="P13" s="9"/>
    </row>
    <row r="14" spans="1:16" x14ac:dyDescent="0.2">
      <c r="A14" s="7">
        <v>44738</v>
      </c>
      <c r="B14" t="s">
        <v>18</v>
      </c>
      <c r="C14">
        <v>1</v>
      </c>
      <c r="D14">
        <v>34</v>
      </c>
      <c r="E14">
        <v>38</v>
      </c>
      <c r="F14">
        <v>41</v>
      </c>
      <c r="G14">
        <v>43</v>
      </c>
      <c r="H14">
        <v>45</v>
      </c>
      <c r="I14">
        <v>62</v>
      </c>
      <c r="J14">
        <v>25</v>
      </c>
      <c r="K14">
        <v>32</v>
      </c>
      <c r="L14">
        <v>21</v>
      </c>
      <c r="M14">
        <v>342</v>
      </c>
      <c r="N14">
        <v>108</v>
      </c>
      <c r="O14" s="8"/>
      <c r="P14" s="9"/>
    </row>
    <row r="15" spans="1:16" x14ac:dyDescent="0.2">
      <c r="A15" s="7">
        <v>44738</v>
      </c>
      <c r="B15" t="s">
        <v>17</v>
      </c>
      <c r="C15">
        <v>0</v>
      </c>
      <c r="D15">
        <v>0</v>
      </c>
      <c r="E15">
        <v>117</v>
      </c>
      <c r="F15">
        <v>33</v>
      </c>
      <c r="G15">
        <v>53</v>
      </c>
      <c r="H15">
        <v>19</v>
      </c>
      <c r="I15">
        <v>53</v>
      </c>
      <c r="J15">
        <v>8</v>
      </c>
      <c r="K15">
        <v>29</v>
      </c>
      <c r="L15">
        <v>4</v>
      </c>
      <c r="M15">
        <v>316</v>
      </c>
      <c r="N15">
        <v>132</v>
      </c>
      <c r="O15" s="8"/>
      <c r="P15" s="9"/>
    </row>
    <row r="16" spans="1:16" x14ac:dyDescent="0.2">
      <c r="A16" s="7">
        <v>44724</v>
      </c>
      <c r="B16" t="s">
        <v>23</v>
      </c>
      <c r="C16">
        <v>27</v>
      </c>
      <c r="D16">
        <v>38</v>
      </c>
      <c r="E16">
        <v>69</v>
      </c>
      <c r="F16">
        <v>1</v>
      </c>
      <c r="G16">
        <v>67</v>
      </c>
      <c r="H16">
        <v>6</v>
      </c>
      <c r="I16">
        <v>48</v>
      </c>
      <c r="J16">
        <v>1</v>
      </c>
      <c r="K16">
        <v>25</v>
      </c>
      <c r="L16">
        <v>14</v>
      </c>
      <c r="M16">
        <v>296</v>
      </c>
      <c r="N16">
        <v>99</v>
      </c>
      <c r="O16" s="8"/>
      <c r="P16" s="9"/>
    </row>
    <row r="17" spans="1:16" x14ac:dyDescent="0.2">
      <c r="A17" s="7">
        <v>44745</v>
      </c>
      <c r="B17" t="s">
        <v>11</v>
      </c>
      <c r="C17">
        <v>49</v>
      </c>
      <c r="D17">
        <v>35</v>
      </c>
      <c r="E17">
        <v>47</v>
      </c>
      <c r="F17">
        <v>1</v>
      </c>
      <c r="G17">
        <v>50</v>
      </c>
      <c r="H17">
        <v>3</v>
      </c>
      <c r="I17">
        <v>35</v>
      </c>
      <c r="J17">
        <v>2</v>
      </c>
      <c r="K17">
        <v>4</v>
      </c>
      <c r="L17">
        <v>3</v>
      </c>
      <c r="M17">
        <v>229</v>
      </c>
      <c r="N17">
        <v>73</v>
      </c>
      <c r="O17" s="8"/>
      <c r="P17" s="9"/>
    </row>
    <row r="18" spans="1:16" x14ac:dyDescent="0.2">
      <c r="A18" s="7">
        <v>44682</v>
      </c>
      <c r="B18" t="s">
        <v>21</v>
      </c>
      <c r="C18">
        <v>35</v>
      </c>
      <c r="D18">
        <v>19</v>
      </c>
      <c r="E18">
        <v>27</v>
      </c>
      <c r="F18">
        <v>0</v>
      </c>
      <c r="G18">
        <v>29</v>
      </c>
      <c r="H18">
        <v>0</v>
      </c>
      <c r="I18">
        <v>13</v>
      </c>
      <c r="J18">
        <v>0</v>
      </c>
      <c r="K18">
        <v>9</v>
      </c>
      <c r="L18">
        <v>0</v>
      </c>
      <c r="M18">
        <v>132</v>
      </c>
      <c r="N18">
        <v>48</v>
      </c>
      <c r="O18" s="8"/>
      <c r="P18" s="9"/>
    </row>
    <row r="19" spans="1:16" x14ac:dyDescent="0.2">
      <c r="A19" s="10" t="s">
        <v>6</v>
      </c>
      <c r="B19" s="10"/>
      <c r="C19" s="11">
        <f t="shared" ref="C19:I19" si="0">AVERAGEIF(C2:C18,"&gt;0")</f>
        <v>39.642857142857146</v>
      </c>
      <c r="D19" s="11">
        <f t="shared" si="0"/>
        <v>45.266666666666666</v>
      </c>
      <c r="E19" s="11">
        <f t="shared" si="0"/>
        <v>75.941176470588232</v>
      </c>
      <c r="F19" s="11">
        <f t="shared" si="0"/>
        <v>45.133333333333333</v>
      </c>
      <c r="G19" s="11">
        <f t="shared" si="0"/>
        <v>95.411764705882348</v>
      </c>
      <c r="H19" s="11">
        <f t="shared" si="0"/>
        <v>70.8125</v>
      </c>
      <c r="I19" s="11">
        <f t="shared" si="0"/>
        <v>92.17647058823529</v>
      </c>
      <c r="J19" s="11">
        <v>0</v>
      </c>
      <c r="K19" s="11">
        <v>0</v>
      </c>
      <c r="L19" s="11">
        <v>0</v>
      </c>
      <c r="M19" s="11">
        <f>AVERAGEIF(M2:M18,"&gt;0")</f>
        <v>558.29411764705878</v>
      </c>
      <c r="N19" s="11">
        <f>AVERAGEIF(N2:N18,"&gt;0")</f>
        <v>141.47058823529412</v>
      </c>
      <c r="O19" s="8"/>
      <c r="P19" s="9"/>
    </row>
    <row r="20" spans="1:16" x14ac:dyDescent="0.2">
      <c r="A20" s="10" t="s">
        <v>7</v>
      </c>
      <c r="B20" s="10"/>
      <c r="C20" s="12">
        <f t="shared" ref="C20:L20" si="1">COUNTIF(C2:C18,"&gt;0")/COUNTA(C2:C18)</f>
        <v>0.82352941176470584</v>
      </c>
      <c r="D20" s="12">
        <f t="shared" si="1"/>
        <v>0.88235294117647056</v>
      </c>
      <c r="E20" s="12">
        <f t="shared" si="1"/>
        <v>1</v>
      </c>
      <c r="F20" s="12">
        <f t="shared" si="1"/>
        <v>0.88235294117647056</v>
      </c>
      <c r="G20" s="12">
        <f t="shared" si="1"/>
        <v>1</v>
      </c>
      <c r="H20" s="12">
        <f t="shared" si="1"/>
        <v>0.94117647058823528</v>
      </c>
      <c r="I20" s="12">
        <f t="shared" si="1"/>
        <v>1</v>
      </c>
      <c r="J20" s="12">
        <f t="shared" si="1"/>
        <v>0.94117647058823528</v>
      </c>
      <c r="K20" s="12">
        <f t="shared" si="1"/>
        <v>1</v>
      </c>
      <c r="L20" s="12">
        <f t="shared" si="1"/>
        <v>0.70588235294117652</v>
      </c>
      <c r="M20" s="10"/>
      <c r="N20" s="10"/>
      <c r="O20" s="8"/>
      <c r="P20" s="9"/>
    </row>
    <row r="21" spans="1:16" x14ac:dyDescent="0.2">
      <c r="A21" s="13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4"/>
    </row>
    <row r="22" spans="1:16" x14ac:dyDescent="0.2">
      <c r="O22" s="14"/>
    </row>
    <row r="23" spans="1:16" x14ac:dyDescent="0.2">
      <c r="O23" s="14"/>
    </row>
    <row r="24" spans="1:16" x14ac:dyDescent="0.2">
      <c r="G24" s="15"/>
      <c r="O24" s="14"/>
    </row>
    <row r="25" spans="1:16" x14ac:dyDescent="0.2">
      <c r="O25" s="14"/>
    </row>
    <row r="26" spans="1:16" x14ac:dyDescent="0.2">
      <c r="O26" s="14"/>
    </row>
    <row r="27" spans="1:16" x14ac:dyDescent="0.2">
      <c r="G27" s="16"/>
      <c r="O27" s="14"/>
    </row>
    <row r="28" spans="1:16" x14ac:dyDescent="0.2"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7"/>
    </row>
    <row r="40" spans="15:15" x14ac:dyDescent="0.2">
      <c r="O40" s="17"/>
    </row>
    <row r="41" spans="15:15" x14ac:dyDescent="0.2">
      <c r="O41" s="17"/>
    </row>
    <row r="50" spans="17:17" x14ac:dyDescent="0.2">
      <c r="Q50" s="18"/>
    </row>
  </sheetData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1AA7C-22A6-4690-B313-196B62047560}">
  <dimension ref="A1:Q50"/>
  <sheetViews>
    <sheetView workbookViewId="0">
      <selection activeCell="P35" sqref="P35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23.1406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44752</v>
      </c>
      <c r="B2" t="s">
        <v>16</v>
      </c>
      <c r="C2">
        <v>45</v>
      </c>
      <c r="D2">
        <v>82</v>
      </c>
      <c r="E2">
        <v>140</v>
      </c>
      <c r="F2">
        <v>107</v>
      </c>
      <c r="G2">
        <v>180</v>
      </c>
      <c r="H2">
        <v>158</v>
      </c>
      <c r="I2">
        <v>184</v>
      </c>
      <c r="J2">
        <v>130</v>
      </c>
      <c r="K2">
        <v>136</v>
      </c>
      <c r="L2">
        <v>49</v>
      </c>
      <c r="M2">
        <v>1211</v>
      </c>
      <c r="N2">
        <v>205</v>
      </c>
      <c r="O2" s="8"/>
      <c r="P2" s="9"/>
    </row>
    <row r="3" spans="1:16" x14ac:dyDescent="0.2">
      <c r="A3" s="7">
        <v>44752</v>
      </c>
      <c r="B3" t="s">
        <v>20</v>
      </c>
      <c r="C3">
        <v>36</v>
      </c>
      <c r="D3">
        <v>84</v>
      </c>
      <c r="E3">
        <v>135</v>
      </c>
      <c r="F3">
        <v>110</v>
      </c>
      <c r="G3">
        <v>181</v>
      </c>
      <c r="H3">
        <v>162</v>
      </c>
      <c r="I3">
        <v>181</v>
      </c>
      <c r="J3">
        <v>120</v>
      </c>
      <c r="K3">
        <v>139</v>
      </c>
      <c r="L3">
        <v>50</v>
      </c>
      <c r="M3">
        <v>1198</v>
      </c>
      <c r="N3">
        <v>206</v>
      </c>
      <c r="O3" s="8"/>
      <c r="P3" s="9"/>
    </row>
    <row r="4" spans="1:16" x14ac:dyDescent="0.2">
      <c r="A4" s="7">
        <v>44752</v>
      </c>
      <c r="B4" t="s">
        <v>8</v>
      </c>
      <c r="C4">
        <v>50</v>
      </c>
      <c r="D4">
        <v>72</v>
      </c>
      <c r="E4">
        <v>103</v>
      </c>
      <c r="F4">
        <v>79</v>
      </c>
      <c r="G4">
        <v>150</v>
      </c>
      <c r="H4">
        <v>116</v>
      </c>
      <c r="I4">
        <v>153</v>
      </c>
      <c r="J4">
        <v>69</v>
      </c>
      <c r="K4">
        <v>110</v>
      </c>
      <c r="L4">
        <v>33</v>
      </c>
      <c r="M4">
        <f>SUM(C4:L4)</f>
        <v>935</v>
      </c>
      <c r="N4">
        <v>189</v>
      </c>
      <c r="O4" s="8"/>
      <c r="P4" s="9"/>
    </row>
    <row r="5" spans="1:16" x14ac:dyDescent="0.2">
      <c r="A5" s="7">
        <v>44752</v>
      </c>
      <c r="B5" t="s">
        <v>10</v>
      </c>
      <c r="C5">
        <v>0</v>
      </c>
      <c r="D5">
        <v>54</v>
      </c>
      <c r="E5">
        <v>110</v>
      </c>
      <c r="F5">
        <v>85</v>
      </c>
      <c r="G5">
        <v>128</v>
      </c>
      <c r="H5">
        <v>106</v>
      </c>
      <c r="I5">
        <v>127</v>
      </c>
      <c r="J5">
        <v>78</v>
      </c>
      <c r="K5">
        <v>81</v>
      </c>
      <c r="L5">
        <v>26</v>
      </c>
      <c r="M5">
        <v>795</v>
      </c>
      <c r="N5">
        <v>179</v>
      </c>
      <c r="O5" s="8"/>
      <c r="P5" s="9"/>
    </row>
    <row r="6" spans="1:16" x14ac:dyDescent="0.2">
      <c r="A6" s="7">
        <v>44724</v>
      </c>
      <c r="B6" t="s">
        <v>12</v>
      </c>
      <c r="C6">
        <v>48</v>
      </c>
      <c r="D6">
        <v>62</v>
      </c>
      <c r="E6">
        <v>89</v>
      </c>
      <c r="F6">
        <v>76</v>
      </c>
      <c r="G6">
        <v>115</v>
      </c>
      <c r="H6">
        <v>105</v>
      </c>
      <c r="I6">
        <v>110</v>
      </c>
      <c r="J6">
        <v>58</v>
      </c>
      <c r="K6">
        <v>92</v>
      </c>
      <c r="L6">
        <v>20</v>
      </c>
      <c r="M6">
        <v>775</v>
      </c>
      <c r="N6">
        <v>176</v>
      </c>
      <c r="O6" s="8"/>
      <c r="P6" s="8"/>
    </row>
    <row r="7" spans="1:16" x14ac:dyDescent="0.2">
      <c r="A7" s="7">
        <v>44752</v>
      </c>
      <c r="B7" t="s">
        <v>29</v>
      </c>
      <c r="C7">
        <v>35</v>
      </c>
      <c r="D7">
        <v>59</v>
      </c>
      <c r="E7">
        <v>121</v>
      </c>
      <c r="F7">
        <v>33</v>
      </c>
      <c r="G7">
        <v>146</v>
      </c>
      <c r="H7">
        <v>80</v>
      </c>
      <c r="I7">
        <v>130</v>
      </c>
      <c r="J7">
        <v>34</v>
      </c>
      <c r="K7">
        <v>78</v>
      </c>
      <c r="L7">
        <v>0</v>
      </c>
      <c r="M7">
        <v>716</v>
      </c>
      <c r="N7">
        <v>176</v>
      </c>
      <c r="O7" s="8"/>
      <c r="P7" s="9"/>
    </row>
    <row r="8" spans="1:16" x14ac:dyDescent="0.2">
      <c r="A8" s="7">
        <v>44752</v>
      </c>
      <c r="B8" t="s">
        <v>13</v>
      </c>
      <c r="C8">
        <v>40</v>
      </c>
      <c r="D8">
        <v>35</v>
      </c>
      <c r="E8">
        <v>48</v>
      </c>
      <c r="F8">
        <v>34</v>
      </c>
      <c r="G8">
        <v>111</v>
      </c>
      <c r="H8">
        <v>84</v>
      </c>
      <c r="I8">
        <v>122</v>
      </c>
      <c r="J8">
        <v>62</v>
      </c>
      <c r="K8">
        <v>86</v>
      </c>
      <c r="L8">
        <v>0</v>
      </c>
      <c r="M8">
        <v>622</v>
      </c>
      <c r="N8">
        <v>173</v>
      </c>
      <c r="O8" s="8"/>
      <c r="P8" s="9"/>
    </row>
    <row r="9" spans="1:16" x14ac:dyDescent="0.2">
      <c r="A9" s="7">
        <v>44752</v>
      </c>
      <c r="B9" t="s">
        <v>14</v>
      </c>
      <c r="C9">
        <v>52</v>
      </c>
      <c r="D9">
        <v>43</v>
      </c>
      <c r="E9">
        <v>64</v>
      </c>
      <c r="F9">
        <v>27</v>
      </c>
      <c r="G9">
        <v>86</v>
      </c>
      <c r="H9">
        <v>68</v>
      </c>
      <c r="I9">
        <v>118</v>
      </c>
      <c r="J9">
        <v>57</v>
      </c>
      <c r="K9">
        <v>87</v>
      </c>
      <c r="L9">
        <v>0</v>
      </c>
      <c r="M9">
        <v>602</v>
      </c>
      <c r="N9">
        <v>155</v>
      </c>
      <c r="O9" s="8"/>
      <c r="P9" s="9"/>
    </row>
    <row r="10" spans="1:16" x14ac:dyDescent="0.2">
      <c r="A10" s="7">
        <v>44752</v>
      </c>
      <c r="B10" t="s">
        <v>22</v>
      </c>
      <c r="C10">
        <v>60</v>
      </c>
      <c r="D10">
        <v>9</v>
      </c>
      <c r="E10">
        <v>44</v>
      </c>
      <c r="F10">
        <v>0</v>
      </c>
      <c r="G10">
        <v>92</v>
      </c>
      <c r="H10">
        <v>69</v>
      </c>
      <c r="I10">
        <v>101</v>
      </c>
      <c r="J10">
        <v>21</v>
      </c>
      <c r="K10">
        <v>46</v>
      </c>
      <c r="L10">
        <v>5</v>
      </c>
      <c r="M10">
        <v>447</v>
      </c>
      <c r="N10">
        <v>156</v>
      </c>
      <c r="O10" s="8"/>
      <c r="P10" s="9"/>
    </row>
    <row r="11" spans="1:16" x14ac:dyDescent="0.2">
      <c r="A11" s="7">
        <v>44752</v>
      </c>
      <c r="B11" t="s">
        <v>9</v>
      </c>
      <c r="C11">
        <v>42</v>
      </c>
      <c r="D11">
        <v>30</v>
      </c>
      <c r="E11">
        <v>54</v>
      </c>
      <c r="F11">
        <v>27</v>
      </c>
      <c r="G11">
        <v>71</v>
      </c>
      <c r="H11">
        <v>47</v>
      </c>
      <c r="I11">
        <v>72</v>
      </c>
      <c r="J11">
        <v>29</v>
      </c>
      <c r="K11">
        <v>43</v>
      </c>
      <c r="L11">
        <v>18</v>
      </c>
      <c r="M11">
        <v>433</v>
      </c>
      <c r="N11">
        <v>117</v>
      </c>
      <c r="O11" s="8"/>
      <c r="P11" s="9"/>
    </row>
    <row r="12" spans="1:16" x14ac:dyDescent="0.2">
      <c r="A12" s="7">
        <v>44752</v>
      </c>
      <c r="B12" t="s">
        <v>23</v>
      </c>
      <c r="C12">
        <v>27</v>
      </c>
      <c r="D12">
        <v>38</v>
      </c>
      <c r="E12">
        <v>69</v>
      </c>
      <c r="F12">
        <v>1</v>
      </c>
      <c r="G12">
        <v>75</v>
      </c>
      <c r="H12">
        <v>6</v>
      </c>
      <c r="I12">
        <v>75</v>
      </c>
      <c r="J12">
        <v>1</v>
      </c>
      <c r="K12">
        <v>44</v>
      </c>
      <c r="L12">
        <v>15</v>
      </c>
      <c r="M12">
        <v>351</v>
      </c>
      <c r="N12">
        <v>99</v>
      </c>
      <c r="O12" s="8"/>
      <c r="P12" s="9"/>
    </row>
    <row r="13" spans="1:16" x14ac:dyDescent="0.2">
      <c r="A13" s="7">
        <v>44745</v>
      </c>
      <c r="B13" t="s">
        <v>19</v>
      </c>
      <c r="C13">
        <v>0</v>
      </c>
      <c r="D13">
        <v>0</v>
      </c>
      <c r="E13">
        <v>64</v>
      </c>
      <c r="F13">
        <v>17</v>
      </c>
      <c r="G13">
        <v>102</v>
      </c>
      <c r="H13">
        <v>54</v>
      </c>
      <c r="I13">
        <v>60</v>
      </c>
      <c r="J13">
        <v>26</v>
      </c>
      <c r="K13">
        <v>25</v>
      </c>
      <c r="L13">
        <v>0</v>
      </c>
      <c r="M13">
        <v>348</v>
      </c>
      <c r="N13">
        <v>151</v>
      </c>
      <c r="O13" s="8"/>
      <c r="P13" s="9"/>
    </row>
    <row r="14" spans="1:16" x14ac:dyDescent="0.2">
      <c r="A14" s="7">
        <v>44745</v>
      </c>
      <c r="B14" t="s">
        <v>15</v>
      </c>
      <c r="C14">
        <v>40</v>
      </c>
      <c r="D14">
        <v>28</v>
      </c>
      <c r="E14">
        <v>36</v>
      </c>
      <c r="F14">
        <v>23</v>
      </c>
      <c r="G14">
        <v>60</v>
      </c>
      <c r="H14">
        <v>32</v>
      </c>
      <c r="I14">
        <v>53</v>
      </c>
      <c r="J14">
        <v>30</v>
      </c>
      <c r="K14">
        <v>34</v>
      </c>
      <c r="L14">
        <v>12</v>
      </c>
      <c r="M14">
        <v>348</v>
      </c>
      <c r="N14">
        <v>94</v>
      </c>
      <c r="O14" s="8"/>
      <c r="P14" s="9"/>
    </row>
    <row r="15" spans="1:16" x14ac:dyDescent="0.2">
      <c r="A15" s="7">
        <v>44738</v>
      </c>
      <c r="B15" t="s">
        <v>18</v>
      </c>
      <c r="C15">
        <v>1</v>
      </c>
      <c r="D15">
        <v>34</v>
      </c>
      <c r="E15">
        <v>38</v>
      </c>
      <c r="F15">
        <v>41</v>
      </c>
      <c r="G15">
        <v>43</v>
      </c>
      <c r="H15">
        <v>45</v>
      </c>
      <c r="I15">
        <v>62</v>
      </c>
      <c r="J15">
        <v>25</v>
      </c>
      <c r="K15">
        <v>32</v>
      </c>
      <c r="L15">
        <v>21</v>
      </c>
      <c r="M15">
        <v>342</v>
      </c>
      <c r="N15">
        <v>108</v>
      </c>
      <c r="O15" s="8"/>
      <c r="P15" s="9"/>
    </row>
    <row r="16" spans="1:16" x14ac:dyDescent="0.2">
      <c r="A16" s="7">
        <v>44738</v>
      </c>
      <c r="B16" t="s">
        <v>17</v>
      </c>
      <c r="C16">
        <v>0</v>
      </c>
      <c r="D16">
        <v>0</v>
      </c>
      <c r="E16">
        <v>117</v>
      </c>
      <c r="F16">
        <v>33</v>
      </c>
      <c r="G16">
        <v>53</v>
      </c>
      <c r="H16">
        <v>19</v>
      </c>
      <c r="I16">
        <v>53</v>
      </c>
      <c r="J16">
        <v>8</v>
      </c>
      <c r="K16">
        <v>29</v>
      </c>
      <c r="L16">
        <v>4</v>
      </c>
      <c r="M16">
        <v>316</v>
      </c>
      <c r="N16">
        <v>132</v>
      </c>
      <c r="O16" s="8"/>
      <c r="P16" s="9"/>
    </row>
    <row r="17" spans="1:16" x14ac:dyDescent="0.2">
      <c r="A17" s="7">
        <v>44745</v>
      </c>
      <c r="B17" t="s">
        <v>11</v>
      </c>
      <c r="C17">
        <v>49</v>
      </c>
      <c r="D17">
        <v>35</v>
      </c>
      <c r="E17">
        <v>47</v>
      </c>
      <c r="F17">
        <v>1</v>
      </c>
      <c r="G17">
        <v>50</v>
      </c>
      <c r="H17">
        <v>3</v>
      </c>
      <c r="I17">
        <v>35</v>
      </c>
      <c r="J17">
        <v>2</v>
      </c>
      <c r="K17">
        <v>4</v>
      </c>
      <c r="L17">
        <v>3</v>
      </c>
      <c r="M17">
        <v>229</v>
      </c>
      <c r="N17">
        <v>73</v>
      </c>
      <c r="O17" s="8"/>
      <c r="P17" s="9"/>
    </row>
    <row r="18" spans="1:16" x14ac:dyDescent="0.2">
      <c r="A18" s="7">
        <v>44682</v>
      </c>
      <c r="B18" t="s">
        <v>21</v>
      </c>
      <c r="C18">
        <v>35</v>
      </c>
      <c r="D18">
        <v>19</v>
      </c>
      <c r="E18">
        <v>27</v>
      </c>
      <c r="F18">
        <v>0</v>
      </c>
      <c r="G18">
        <v>29</v>
      </c>
      <c r="H18">
        <v>0</v>
      </c>
      <c r="I18">
        <v>13</v>
      </c>
      <c r="J18">
        <v>0</v>
      </c>
      <c r="K18">
        <v>9</v>
      </c>
      <c r="L18">
        <v>0</v>
      </c>
      <c r="M18">
        <v>132</v>
      </c>
      <c r="N18">
        <v>48</v>
      </c>
      <c r="O18" s="8"/>
      <c r="P18" s="9"/>
    </row>
    <row r="19" spans="1:16" x14ac:dyDescent="0.2">
      <c r="A19" s="10" t="s">
        <v>6</v>
      </c>
      <c r="B19" s="10"/>
      <c r="C19" s="11">
        <f t="shared" ref="C19:I19" si="0">AVERAGEIF(C2:C18,"&gt;0")</f>
        <v>40</v>
      </c>
      <c r="D19" s="11">
        <f t="shared" si="0"/>
        <v>45.6</v>
      </c>
      <c r="E19" s="11">
        <f t="shared" si="0"/>
        <v>76.82352941176471</v>
      </c>
      <c r="F19" s="11">
        <f t="shared" si="0"/>
        <v>46.266666666666666</v>
      </c>
      <c r="G19" s="11">
        <f t="shared" si="0"/>
        <v>98.352941176470594</v>
      </c>
      <c r="H19" s="11">
        <f t="shared" si="0"/>
        <v>72.125</v>
      </c>
      <c r="I19" s="11">
        <f t="shared" si="0"/>
        <v>97</v>
      </c>
      <c r="J19" s="11">
        <v>0</v>
      </c>
      <c r="K19" s="11">
        <v>0</v>
      </c>
      <c r="L19" s="11">
        <v>0</v>
      </c>
      <c r="M19" s="11">
        <f>AVERAGEIF(M2:M18,"&gt;0")</f>
        <v>576.47058823529414</v>
      </c>
      <c r="N19" s="11">
        <f>AVERAGEIF(N2:N18,"&gt;0")</f>
        <v>143.35294117647058</v>
      </c>
      <c r="O19" s="8"/>
      <c r="P19" s="9"/>
    </row>
    <row r="20" spans="1:16" x14ac:dyDescent="0.2">
      <c r="A20" s="10" t="s">
        <v>7</v>
      </c>
      <c r="B20" s="10"/>
      <c r="C20" s="12">
        <f t="shared" ref="C20:L20" si="1">COUNTIF(C2:C18,"&gt;0")/COUNTA(C2:C18)</f>
        <v>0.82352941176470584</v>
      </c>
      <c r="D20" s="12">
        <f t="shared" si="1"/>
        <v>0.88235294117647056</v>
      </c>
      <c r="E20" s="12">
        <f t="shared" si="1"/>
        <v>1</v>
      </c>
      <c r="F20" s="12">
        <f t="shared" si="1"/>
        <v>0.88235294117647056</v>
      </c>
      <c r="G20" s="12">
        <f t="shared" si="1"/>
        <v>1</v>
      </c>
      <c r="H20" s="12">
        <f t="shared" si="1"/>
        <v>0.94117647058823528</v>
      </c>
      <c r="I20" s="12">
        <f t="shared" si="1"/>
        <v>1</v>
      </c>
      <c r="J20" s="12">
        <f t="shared" si="1"/>
        <v>0.94117647058823528</v>
      </c>
      <c r="K20" s="12">
        <f t="shared" si="1"/>
        <v>1</v>
      </c>
      <c r="L20" s="12">
        <f t="shared" si="1"/>
        <v>0.70588235294117652</v>
      </c>
      <c r="M20" s="10"/>
      <c r="N20" s="10"/>
      <c r="O20" s="8"/>
      <c r="P20" s="9"/>
    </row>
    <row r="21" spans="1:16" x14ac:dyDescent="0.2">
      <c r="A21" s="13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4"/>
    </row>
    <row r="22" spans="1:16" x14ac:dyDescent="0.2">
      <c r="O22" s="14"/>
    </row>
    <row r="23" spans="1:16" x14ac:dyDescent="0.2">
      <c r="O23" s="14"/>
    </row>
    <row r="24" spans="1:16" x14ac:dyDescent="0.2">
      <c r="G24" s="15"/>
      <c r="O24" s="14"/>
    </row>
    <row r="25" spans="1:16" x14ac:dyDescent="0.2">
      <c r="O25" s="14"/>
    </row>
    <row r="26" spans="1:16" x14ac:dyDescent="0.2">
      <c r="O26" s="14"/>
    </row>
    <row r="27" spans="1:16" x14ac:dyDescent="0.2">
      <c r="G27" s="16"/>
      <c r="O27" s="14"/>
    </row>
    <row r="28" spans="1:16" x14ac:dyDescent="0.2"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7"/>
    </row>
    <row r="40" spans="15:15" x14ac:dyDescent="0.2">
      <c r="O40" s="17"/>
    </row>
    <row r="41" spans="15:15" x14ac:dyDescent="0.2">
      <c r="O41" s="17"/>
    </row>
    <row r="50" spans="17:17" x14ac:dyDescent="0.2">
      <c r="Q50" s="18"/>
    </row>
  </sheetData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6D56B-FDAE-448B-B1AB-11F7D166ABCE}">
  <dimension ref="A1:Q50"/>
  <sheetViews>
    <sheetView workbookViewId="0">
      <selection activeCell="K37" sqref="K37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23.1406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44759</v>
      </c>
      <c r="B2" t="s">
        <v>16</v>
      </c>
      <c r="C2">
        <v>45</v>
      </c>
      <c r="D2">
        <v>82</v>
      </c>
      <c r="E2">
        <v>141</v>
      </c>
      <c r="F2">
        <v>111</v>
      </c>
      <c r="G2">
        <v>182</v>
      </c>
      <c r="H2">
        <v>160</v>
      </c>
      <c r="I2">
        <v>184</v>
      </c>
      <c r="J2">
        <v>133</v>
      </c>
      <c r="K2">
        <v>136</v>
      </c>
      <c r="L2">
        <v>49</v>
      </c>
      <c r="M2">
        <v>1223</v>
      </c>
      <c r="N2">
        <v>207</v>
      </c>
      <c r="O2" s="8"/>
      <c r="P2" s="9"/>
    </row>
    <row r="3" spans="1:16" x14ac:dyDescent="0.2">
      <c r="A3" s="7">
        <v>44759</v>
      </c>
      <c r="B3" t="s">
        <v>20</v>
      </c>
      <c r="C3">
        <v>36</v>
      </c>
      <c r="D3">
        <v>84</v>
      </c>
      <c r="E3">
        <v>136</v>
      </c>
      <c r="F3">
        <v>111</v>
      </c>
      <c r="G3">
        <v>181</v>
      </c>
      <c r="H3">
        <v>165</v>
      </c>
      <c r="I3">
        <v>181</v>
      </c>
      <c r="J3">
        <v>120</v>
      </c>
      <c r="K3">
        <v>139</v>
      </c>
      <c r="L3">
        <v>50</v>
      </c>
      <c r="M3">
        <v>1203</v>
      </c>
      <c r="N3">
        <v>206</v>
      </c>
      <c r="O3" s="8"/>
      <c r="P3" s="9"/>
    </row>
    <row r="4" spans="1:16" x14ac:dyDescent="0.2">
      <c r="A4" s="7">
        <v>44759</v>
      </c>
      <c r="B4" t="s">
        <v>8</v>
      </c>
      <c r="C4">
        <v>50</v>
      </c>
      <c r="D4">
        <v>72</v>
      </c>
      <c r="E4">
        <v>106</v>
      </c>
      <c r="F4">
        <v>82</v>
      </c>
      <c r="G4">
        <v>150</v>
      </c>
      <c r="H4">
        <v>120</v>
      </c>
      <c r="I4">
        <v>155</v>
      </c>
      <c r="J4">
        <v>70</v>
      </c>
      <c r="K4">
        <v>110</v>
      </c>
      <c r="L4">
        <v>33</v>
      </c>
      <c r="M4">
        <f>SUM(C4:L4)</f>
        <v>948</v>
      </c>
      <c r="N4">
        <v>191</v>
      </c>
      <c r="O4" s="8"/>
      <c r="P4" s="9"/>
    </row>
    <row r="5" spans="1:16" x14ac:dyDescent="0.2">
      <c r="A5" s="7">
        <v>44759</v>
      </c>
      <c r="B5" t="s">
        <v>10</v>
      </c>
      <c r="C5">
        <v>0</v>
      </c>
      <c r="D5">
        <v>54</v>
      </c>
      <c r="E5">
        <v>111</v>
      </c>
      <c r="F5">
        <v>86</v>
      </c>
      <c r="G5">
        <v>129</v>
      </c>
      <c r="H5">
        <v>108</v>
      </c>
      <c r="I5">
        <v>127</v>
      </c>
      <c r="J5">
        <v>80</v>
      </c>
      <c r="K5">
        <v>81</v>
      </c>
      <c r="L5">
        <v>26</v>
      </c>
      <c r="M5">
        <v>802</v>
      </c>
      <c r="N5">
        <v>181</v>
      </c>
      <c r="O5" s="8"/>
      <c r="P5" s="9"/>
    </row>
    <row r="6" spans="1:16" x14ac:dyDescent="0.2">
      <c r="A6" s="7">
        <v>44724</v>
      </c>
      <c r="B6" t="s">
        <v>12</v>
      </c>
      <c r="C6">
        <v>48</v>
      </c>
      <c r="D6">
        <v>62</v>
      </c>
      <c r="E6">
        <v>89</v>
      </c>
      <c r="F6">
        <v>76</v>
      </c>
      <c r="G6">
        <v>115</v>
      </c>
      <c r="H6">
        <v>105</v>
      </c>
      <c r="I6">
        <v>110</v>
      </c>
      <c r="J6">
        <v>58</v>
      </c>
      <c r="K6">
        <v>92</v>
      </c>
      <c r="L6">
        <v>20</v>
      </c>
      <c r="M6">
        <v>775</v>
      </c>
      <c r="N6">
        <v>176</v>
      </c>
      <c r="O6" s="8"/>
      <c r="P6" s="8"/>
    </row>
    <row r="7" spans="1:16" x14ac:dyDescent="0.2">
      <c r="A7" s="7">
        <v>44752</v>
      </c>
      <c r="B7" t="s">
        <v>29</v>
      </c>
      <c r="C7">
        <v>35</v>
      </c>
      <c r="D7">
        <v>59</v>
      </c>
      <c r="E7">
        <v>121</v>
      </c>
      <c r="F7">
        <v>33</v>
      </c>
      <c r="G7">
        <v>146</v>
      </c>
      <c r="H7">
        <v>80</v>
      </c>
      <c r="I7">
        <v>130</v>
      </c>
      <c r="J7">
        <v>34</v>
      </c>
      <c r="K7">
        <v>78</v>
      </c>
      <c r="L7">
        <v>0</v>
      </c>
      <c r="M7">
        <v>716</v>
      </c>
      <c r="N7">
        <v>176</v>
      </c>
      <c r="O7" s="8"/>
      <c r="P7" s="9"/>
    </row>
    <row r="8" spans="1:16" x14ac:dyDescent="0.2">
      <c r="A8" s="7">
        <v>44759</v>
      </c>
      <c r="B8" t="s">
        <v>13</v>
      </c>
      <c r="C8">
        <v>40</v>
      </c>
      <c r="D8">
        <v>35</v>
      </c>
      <c r="E8">
        <v>48</v>
      </c>
      <c r="F8">
        <v>35</v>
      </c>
      <c r="G8">
        <v>111</v>
      </c>
      <c r="H8">
        <v>86</v>
      </c>
      <c r="I8">
        <v>123</v>
      </c>
      <c r="J8">
        <v>62</v>
      </c>
      <c r="K8">
        <v>86</v>
      </c>
      <c r="L8">
        <v>0</v>
      </c>
      <c r="M8">
        <v>626</v>
      </c>
      <c r="N8">
        <v>174</v>
      </c>
      <c r="O8" s="8"/>
      <c r="P8" s="9"/>
    </row>
    <row r="9" spans="1:16" x14ac:dyDescent="0.2">
      <c r="A9" s="7">
        <v>44752</v>
      </c>
      <c r="B9" t="s">
        <v>14</v>
      </c>
      <c r="C9">
        <v>52</v>
      </c>
      <c r="D9">
        <v>43</v>
      </c>
      <c r="E9">
        <v>64</v>
      </c>
      <c r="F9">
        <v>27</v>
      </c>
      <c r="G9">
        <v>86</v>
      </c>
      <c r="H9">
        <v>68</v>
      </c>
      <c r="I9">
        <v>118</v>
      </c>
      <c r="J9">
        <v>57</v>
      </c>
      <c r="K9">
        <v>87</v>
      </c>
      <c r="L9">
        <v>0</v>
      </c>
      <c r="M9">
        <v>602</v>
      </c>
      <c r="N9">
        <v>155</v>
      </c>
      <c r="O9" s="8"/>
      <c r="P9" s="9"/>
    </row>
    <row r="10" spans="1:16" x14ac:dyDescent="0.2">
      <c r="A10" s="7">
        <v>44759</v>
      </c>
      <c r="B10" t="s">
        <v>22</v>
      </c>
      <c r="C10">
        <v>60</v>
      </c>
      <c r="D10">
        <v>9</v>
      </c>
      <c r="E10">
        <v>44</v>
      </c>
      <c r="F10">
        <v>0</v>
      </c>
      <c r="G10">
        <v>92</v>
      </c>
      <c r="H10">
        <v>70</v>
      </c>
      <c r="I10">
        <v>101</v>
      </c>
      <c r="J10">
        <v>21</v>
      </c>
      <c r="K10">
        <v>46</v>
      </c>
      <c r="L10">
        <v>8</v>
      </c>
      <c r="M10">
        <v>451</v>
      </c>
      <c r="N10">
        <v>157</v>
      </c>
      <c r="O10" s="8"/>
      <c r="P10" s="9"/>
    </row>
    <row r="11" spans="1:16" x14ac:dyDescent="0.2">
      <c r="A11" s="7">
        <v>44759</v>
      </c>
      <c r="B11" t="s">
        <v>9</v>
      </c>
      <c r="C11">
        <v>42</v>
      </c>
      <c r="D11">
        <v>30</v>
      </c>
      <c r="E11">
        <v>54</v>
      </c>
      <c r="F11">
        <v>27</v>
      </c>
      <c r="G11">
        <v>71</v>
      </c>
      <c r="H11">
        <v>48</v>
      </c>
      <c r="I11">
        <v>75</v>
      </c>
      <c r="J11">
        <v>29</v>
      </c>
      <c r="K11">
        <v>43</v>
      </c>
      <c r="L11">
        <v>18</v>
      </c>
      <c r="M11">
        <v>437</v>
      </c>
      <c r="N11">
        <v>118</v>
      </c>
      <c r="O11" s="8"/>
      <c r="P11" s="9"/>
    </row>
    <row r="12" spans="1:16" x14ac:dyDescent="0.2">
      <c r="A12" s="7">
        <v>44759</v>
      </c>
      <c r="B12" t="s">
        <v>19</v>
      </c>
      <c r="C12">
        <v>0</v>
      </c>
      <c r="D12">
        <v>0</v>
      </c>
      <c r="E12">
        <v>64</v>
      </c>
      <c r="F12">
        <v>19</v>
      </c>
      <c r="G12">
        <v>102</v>
      </c>
      <c r="H12">
        <v>55</v>
      </c>
      <c r="I12">
        <v>61</v>
      </c>
      <c r="J12">
        <v>26</v>
      </c>
      <c r="K12">
        <v>25</v>
      </c>
      <c r="L12">
        <v>1</v>
      </c>
      <c r="M12">
        <v>353</v>
      </c>
      <c r="N12">
        <v>151</v>
      </c>
      <c r="O12" s="8"/>
      <c r="P12" s="9"/>
    </row>
    <row r="13" spans="1:16" x14ac:dyDescent="0.2">
      <c r="A13" s="7">
        <v>44752</v>
      </c>
      <c r="B13" t="s">
        <v>23</v>
      </c>
      <c r="C13">
        <v>27</v>
      </c>
      <c r="D13">
        <v>38</v>
      </c>
      <c r="E13">
        <v>69</v>
      </c>
      <c r="F13">
        <v>1</v>
      </c>
      <c r="G13">
        <v>75</v>
      </c>
      <c r="H13">
        <v>6</v>
      </c>
      <c r="I13">
        <v>75</v>
      </c>
      <c r="J13">
        <v>1</v>
      </c>
      <c r="K13">
        <v>44</v>
      </c>
      <c r="L13">
        <v>15</v>
      </c>
      <c r="M13">
        <v>351</v>
      </c>
      <c r="N13">
        <v>99</v>
      </c>
      <c r="O13" s="8"/>
      <c r="P13" s="9"/>
    </row>
    <row r="14" spans="1:16" x14ac:dyDescent="0.2">
      <c r="A14" s="7">
        <v>44745</v>
      </c>
      <c r="B14" t="s">
        <v>15</v>
      </c>
      <c r="C14">
        <v>40</v>
      </c>
      <c r="D14">
        <v>28</v>
      </c>
      <c r="E14">
        <v>36</v>
      </c>
      <c r="F14">
        <v>23</v>
      </c>
      <c r="G14">
        <v>60</v>
      </c>
      <c r="H14">
        <v>32</v>
      </c>
      <c r="I14">
        <v>53</v>
      </c>
      <c r="J14">
        <v>30</v>
      </c>
      <c r="K14">
        <v>34</v>
      </c>
      <c r="L14">
        <v>12</v>
      </c>
      <c r="M14">
        <v>348</v>
      </c>
      <c r="N14">
        <v>94</v>
      </c>
      <c r="O14" s="8"/>
      <c r="P14" s="9"/>
    </row>
    <row r="15" spans="1:16" x14ac:dyDescent="0.2">
      <c r="A15" s="7">
        <v>44738</v>
      </c>
      <c r="B15" t="s">
        <v>18</v>
      </c>
      <c r="C15">
        <v>1</v>
      </c>
      <c r="D15">
        <v>34</v>
      </c>
      <c r="E15">
        <v>38</v>
      </c>
      <c r="F15">
        <v>41</v>
      </c>
      <c r="G15">
        <v>43</v>
      </c>
      <c r="H15">
        <v>45</v>
      </c>
      <c r="I15">
        <v>62</v>
      </c>
      <c r="J15">
        <v>25</v>
      </c>
      <c r="K15">
        <v>32</v>
      </c>
      <c r="L15">
        <v>21</v>
      </c>
      <c r="M15">
        <v>342</v>
      </c>
      <c r="N15">
        <v>108</v>
      </c>
      <c r="O15" s="8"/>
      <c r="P15" s="9"/>
    </row>
    <row r="16" spans="1:16" x14ac:dyDescent="0.2">
      <c r="A16" s="7">
        <v>44759</v>
      </c>
      <c r="B16" t="s">
        <v>17</v>
      </c>
      <c r="C16">
        <v>0</v>
      </c>
      <c r="D16">
        <v>0</v>
      </c>
      <c r="E16">
        <v>117</v>
      </c>
      <c r="F16">
        <v>33</v>
      </c>
      <c r="G16">
        <v>53</v>
      </c>
      <c r="H16">
        <v>19</v>
      </c>
      <c r="I16">
        <v>53</v>
      </c>
      <c r="J16">
        <v>8</v>
      </c>
      <c r="K16">
        <v>30</v>
      </c>
      <c r="L16">
        <v>4</v>
      </c>
      <c r="M16">
        <v>317</v>
      </c>
      <c r="N16">
        <v>132</v>
      </c>
      <c r="O16" s="8"/>
      <c r="P16" s="9"/>
    </row>
    <row r="17" spans="1:16" x14ac:dyDescent="0.2">
      <c r="A17" s="7">
        <v>44745</v>
      </c>
      <c r="B17" t="s">
        <v>11</v>
      </c>
      <c r="C17">
        <v>49</v>
      </c>
      <c r="D17">
        <v>35</v>
      </c>
      <c r="E17">
        <v>47</v>
      </c>
      <c r="F17">
        <v>1</v>
      </c>
      <c r="G17">
        <v>50</v>
      </c>
      <c r="H17">
        <v>3</v>
      </c>
      <c r="I17">
        <v>35</v>
      </c>
      <c r="J17">
        <v>2</v>
      </c>
      <c r="K17">
        <v>4</v>
      </c>
      <c r="L17">
        <v>3</v>
      </c>
      <c r="M17">
        <v>229</v>
      </c>
      <c r="N17">
        <v>73</v>
      </c>
      <c r="O17" s="8"/>
      <c r="P17" s="9"/>
    </row>
    <row r="18" spans="1:16" x14ac:dyDescent="0.2">
      <c r="A18" s="7">
        <v>44682</v>
      </c>
      <c r="B18" t="s">
        <v>21</v>
      </c>
      <c r="C18">
        <v>35</v>
      </c>
      <c r="D18">
        <v>19</v>
      </c>
      <c r="E18">
        <v>27</v>
      </c>
      <c r="F18">
        <v>0</v>
      </c>
      <c r="G18">
        <v>29</v>
      </c>
      <c r="H18">
        <v>0</v>
      </c>
      <c r="I18">
        <v>13</v>
      </c>
      <c r="J18">
        <v>0</v>
      </c>
      <c r="K18">
        <v>9</v>
      </c>
      <c r="L18">
        <v>0</v>
      </c>
      <c r="M18">
        <v>132</v>
      </c>
      <c r="N18">
        <v>48</v>
      </c>
      <c r="O18" s="8"/>
      <c r="P18" s="9"/>
    </row>
    <row r="19" spans="1:16" x14ac:dyDescent="0.2">
      <c r="A19" s="10" t="s">
        <v>6</v>
      </c>
      <c r="B19" s="10"/>
      <c r="C19" s="11">
        <f t="shared" ref="C19:I19" si="0">AVERAGEIF(C2:C18,"&gt;0")</f>
        <v>40</v>
      </c>
      <c r="D19" s="11">
        <f t="shared" si="0"/>
        <v>45.6</v>
      </c>
      <c r="E19" s="11">
        <f t="shared" si="0"/>
        <v>77.17647058823529</v>
      </c>
      <c r="F19" s="11">
        <f t="shared" si="0"/>
        <v>47.06666666666667</v>
      </c>
      <c r="G19" s="11">
        <f t="shared" si="0"/>
        <v>98.529411764705884</v>
      </c>
      <c r="H19" s="11">
        <f t="shared" si="0"/>
        <v>73.125</v>
      </c>
      <c r="I19" s="11">
        <f t="shared" si="0"/>
        <v>97.411764705882348</v>
      </c>
      <c r="J19" s="11">
        <v>0</v>
      </c>
      <c r="K19" s="11">
        <v>0</v>
      </c>
      <c r="L19" s="11">
        <v>0</v>
      </c>
      <c r="M19" s="11">
        <f>AVERAGEIF(M2:M18,"&gt;0")</f>
        <v>579.70588235294122</v>
      </c>
      <c r="N19" s="11">
        <f>AVERAGEIF(N2:N18,"&gt;0")</f>
        <v>143.88235294117646</v>
      </c>
      <c r="O19" s="8"/>
      <c r="P19" s="9"/>
    </row>
    <row r="20" spans="1:16" x14ac:dyDescent="0.2">
      <c r="A20" s="10" t="s">
        <v>7</v>
      </c>
      <c r="B20" s="10"/>
      <c r="C20" s="12">
        <f t="shared" ref="C20:L20" si="1">COUNTIF(C2:C18,"&gt;0")/COUNTA(C2:C18)</f>
        <v>0.82352941176470584</v>
      </c>
      <c r="D20" s="12">
        <f t="shared" si="1"/>
        <v>0.88235294117647056</v>
      </c>
      <c r="E20" s="12">
        <f t="shared" si="1"/>
        <v>1</v>
      </c>
      <c r="F20" s="12">
        <f t="shared" si="1"/>
        <v>0.88235294117647056</v>
      </c>
      <c r="G20" s="12">
        <f t="shared" si="1"/>
        <v>1</v>
      </c>
      <c r="H20" s="12">
        <f t="shared" si="1"/>
        <v>0.94117647058823528</v>
      </c>
      <c r="I20" s="12">
        <f t="shared" si="1"/>
        <v>1</v>
      </c>
      <c r="J20" s="12">
        <f t="shared" si="1"/>
        <v>0.94117647058823528</v>
      </c>
      <c r="K20" s="12">
        <f t="shared" si="1"/>
        <v>1</v>
      </c>
      <c r="L20" s="12">
        <f t="shared" si="1"/>
        <v>0.76470588235294112</v>
      </c>
      <c r="M20" s="10"/>
      <c r="N20" s="10"/>
      <c r="O20" s="8"/>
      <c r="P20" s="9"/>
    </row>
    <row r="21" spans="1:16" x14ac:dyDescent="0.2">
      <c r="A21" s="13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4"/>
    </row>
    <row r="22" spans="1:16" x14ac:dyDescent="0.2">
      <c r="O22" s="14"/>
    </row>
    <row r="23" spans="1:16" x14ac:dyDescent="0.2">
      <c r="O23" s="14"/>
    </row>
    <row r="24" spans="1:16" x14ac:dyDescent="0.2">
      <c r="G24" s="15"/>
      <c r="O24" s="14"/>
    </row>
    <row r="25" spans="1:16" x14ac:dyDescent="0.2">
      <c r="O25" s="14"/>
    </row>
    <row r="26" spans="1:16" x14ac:dyDescent="0.2">
      <c r="O26" s="14"/>
    </row>
    <row r="27" spans="1:16" x14ac:dyDescent="0.2">
      <c r="G27" s="16"/>
      <c r="O27" s="14"/>
    </row>
    <row r="28" spans="1:16" x14ac:dyDescent="0.2"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7"/>
    </row>
    <row r="40" spans="15:15" x14ac:dyDescent="0.2">
      <c r="O40" s="17"/>
    </row>
    <row r="41" spans="15:15" x14ac:dyDescent="0.2">
      <c r="O41" s="17"/>
    </row>
    <row r="50" spans="17:17" x14ac:dyDescent="0.2">
      <c r="Q50" s="18"/>
    </row>
  </sheetData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BB9D6-6939-4E8E-8E90-1D25C374CA43}">
  <dimension ref="A1:Q50"/>
  <sheetViews>
    <sheetView workbookViewId="0">
      <selection activeCell="J36" sqref="J36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23.1406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44766</v>
      </c>
      <c r="B2" t="s">
        <v>16</v>
      </c>
      <c r="C2">
        <v>45</v>
      </c>
      <c r="D2">
        <v>82</v>
      </c>
      <c r="E2">
        <v>141</v>
      </c>
      <c r="F2">
        <v>111</v>
      </c>
      <c r="G2">
        <v>184</v>
      </c>
      <c r="H2">
        <v>160</v>
      </c>
      <c r="I2">
        <v>184</v>
      </c>
      <c r="J2">
        <v>133</v>
      </c>
      <c r="K2">
        <v>136</v>
      </c>
      <c r="L2">
        <v>49</v>
      </c>
      <c r="M2">
        <v>1225</v>
      </c>
      <c r="N2">
        <v>208</v>
      </c>
      <c r="O2" s="8"/>
      <c r="P2" s="9"/>
    </row>
    <row r="3" spans="1:16" x14ac:dyDescent="0.2">
      <c r="A3" s="7">
        <v>44759</v>
      </c>
      <c r="B3" t="s">
        <v>20</v>
      </c>
      <c r="C3">
        <v>36</v>
      </c>
      <c r="D3">
        <v>84</v>
      </c>
      <c r="E3">
        <v>136</v>
      </c>
      <c r="F3">
        <v>111</v>
      </c>
      <c r="G3">
        <v>181</v>
      </c>
      <c r="H3">
        <v>165</v>
      </c>
      <c r="I3">
        <v>181</v>
      </c>
      <c r="J3">
        <v>120</v>
      </c>
      <c r="K3">
        <v>139</v>
      </c>
      <c r="L3">
        <v>50</v>
      </c>
      <c r="M3">
        <v>1203</v>
      </c>
      <c r="N3">
        <v>206</v>
      </c>
      <c r="O3" s="8"/>
      <c r="P3" s="9"/>
    </row>
    <row r="4" spans="1:16" x14ac:dyDescent="0.2">
      <c r="A4" s="7">
        <v>44766</v>
      </c>
      <c r="B4" t="s">
        <v>8</v>
      </c>
      <c r="C4">
        <v>50</v>
      </c>
      <c r="D4">
        <v>72</v>
      </c>
      <c r="E4">
        <v>107</v>
      </c>
      <c r="F4">
        <v>83</v>
      </c>
      <c r="G4">
        <v>151</v>
      </c>
      <c r="H4">
        <v>122</v>
      </c>
      <c r="I4">
        <v>156</v>
      </c>
      <c r="J4">
        <v>71</v>
      </c>
      <c r="K4">
        <v>110</v>
      </c>
      <c r="L4">
        <v>33</v>
      </c>
      <c r="M4">
        <f>SUM(C4:L4)</f>
        <v>955</v>
      </c>
      <c r="N4">
        <v>191</v>
      </c>
      <c r="O4" s="8"/>
      <c r="P4" s="9"/>
    </row>
    <row r="5" spans="1:16" x14ac:dyDescent="0.2">
      <c r="A5" s="7">
        <v>44766</v>
      </c>
      <c r="B5" t="s">
        <v>10</v>
      </c>
      <c r="C5">
        <v>0</v>
      </c>
      <c r="D5">
        <v>55</v>
      </c>
      <c r="E5">
        <v>111</v>
      </c>
      <c r="F5">
        <v>86</v>
      </c>
      <c r="G5">
        <v>130</v>
      </c>
      <c r="H5">
        <v>110</v>
      </c>
      <c r="I5">
        <v>128</v>
      </c>
      <c r="J5">
        <v>80</v>
      </c>
      <c r="K5">
        <v>82</v>
      </c>
      <c r="L5">
        <v>26</v>
      </c>
      <c r="M5">
        <v>808</v>
      </c>
      <c r="N5">
        <v>182</v>
      </c>
      <c r="O5" s="8"/>
      <c r="P5" s="9"/>
    </row>
    <row r="6" spans="1:16" x14ac:dyDescent="0.2">
      <c r="A6" s="7">
        <v>44724</v>
      </c>
      <c r="B6" t="s">
        <v>12</v>
      </c>
      <c r="C6">
        <v>48</v>
      </c>
      <c r="D6">
        <v>62</v>
      </c>
      <c r="E6">
        <v>89</v>
      </c>
      <c r="F6">
        <v>76</v>
      </c>
      <c r="G6">
        <v>115</v>
      </c>
      <c r="H6">
        <v>105</v>
      </c>
      <c r="I6">
        <v>110</v>
      </c>
      <c r="J6">
        <v>58</v>
      </c>
      <c r="K6">
        <v>92</v>
      </c>
      <c r="L6">
        <v>20</v>
      </c>
      <c r="M6">
        <v>775</v>
      </c>
      <c r="N6">
        <v>176</v>
      </c>
      <c r="O6" s="8"/>
      <c r="P6" s="8"/>
    </row>
    <row r="7" spans="1:16" x14ac:dyDescent="0.2">
      <c r="A7" s="7">
        <v>44752</v>
      </c>
      <c r="B7" t="s">
        <v>29</v>
      </c>
      <c r="C7">
        <v>35</v>
      </c>
      <c r="D7">
        <v>59</v>
      </c>
      <c r="E7">
        <v>121</v>
      </c>
      <c r="F7">
        <v>33</v>
      </c>
      <c r="G7">
        <v>146</v>
      </c>
      <c r="H7">
        <v>80</v>
      </c>
      <c r="I7">
        <v>130</v>
      </c>
      <c r="J7">
        <v>34</v>
      </c>
      <c r="K7">
        <v>78</v>
      </c>
      <c r="L7">
        <v>0</v>
      </c>
      <c r="M7">
        <v>716</v>
      </c>
      <c r="N7">
        <v>176</v>
      </c>
      <c r="O7" s="8"/>
      <c r="P7" s="9"/>
    </row>
    <row r="8" spans="1:16" x14ac:dyDescent="0.2">
      <c r="A8" s="7">
        <v>44766</v>
      </c>
      <c r="B8" t="s">
        <v>13</v>
      </c>
      <c r="C8">
        <v>40</v>
      </c>
      <c r="D8">
        <v>35</v>
      </c>
      <c r="E8">
        <v>48</v>
      </c>
      <c r="F8">
        <v>36</v>
      </c>
      <c r="G8">
        <v>113</v>
      </c>
      <c r="H8">
        <v>89</v>
      </c>
      <c r="I8">
        <v>124</v>
      </c>
      <c r="J8">
        <v>62</v>
      </c>
      <c r="K8">
        <v>86</v>
      </c>
      <c r="L8">
        <v>0</v>
      </c>
      <c r="M8">
        <v>633</v>
      </c>
      <c r="N8">
        <v>176</v>
      </c>
      <c r="O8" s="8"/>
      <c r="P8" s="9"/>
    </row>
    <row r="9" spans="1:16" x14ac:dyDescent="0.2">
      <c r="A9" s="7">
        <v>44752</v>
      </c>
      <c r="B9" t="s">
        <v>14</v>
      </c>
      <c r="C9">
        <v>52</v>
      </c>
      <c r="D9">
        <v>43</v>
      </c>
      <c r="E9">
        <v>64</v>
      </c>
      <c r="F9">
        <v>27</v>
      </c>
      <c r="G9">
        <v>86</v>
      </c>
      <c r="H9">
        <v>68</v>
      </c>
      <c r="I9">
        <v>118</v>
      </c>
      <c r="J9">
        <v>57</v>
      </c>
      <c r="K9">
        <v>87</v>
      </c>
      <c r="L9">
        <v>0</v>
      </c>
      <c r="M9">
        <v>602</v>
      </c>
      <c r="N9">
        <v>155</v>
      </c>
      <c r="O9" s="8"/>
      <c r="P9" s="9"/>
    </row>
    <row r="10" spans="1:16" x14ac:dyDescent="0.2">
      <c r="A10" s="7">
        <v>44759</v>
      </c>
      <c r="B10" t="s">
        <v>22</v>
      </c>
      <c r="C10">
        <v>60</v>
      </c>
      <c r="D10">
        <v>9</v>
      </c>
      <c r="E10">
        <v>44</v>
      </c>
      <c r="F10">
        <v>0</v>
      </c>
      <c r="G10">
        <v>92</v>
      </c>
      <c r="H10">
        <v>70</v>
      </c>
      <c r="I10">
        <v>101</v>
      </c>
      <c r="J10">
        <v>21</v>
      </c>
      <c r="K10">
        <v>46</v>
      </c>
      <c r="L10">
        <v>8</v>
      </c>
      <c r="M10">
        <v>451</v>
      </c>
      <c r="N10">
        <v>157</v>
      </c>
      <c r="O10" s="8"/>
      <c r="P10" s="9"/>
    </row>
    <row r="11" spans="1:16" x14ac:dyDescent="0.2">
      <c r="A11" s="7">
        <v>44766</v>
      </c>
      <c r="B11" t="s">
        <v>9</v>
      </c>
      <c r="C11">
        <v>42</v>
      </c>
      <c r="D11">
        <v>30</v>
      </c>
      <c r="E11">
        <v>55</v>
      </c>
      <c r="F11">
        <v>27</v>
      </c>
      <c r="G11">
        <v>73</v>
      </c>
      <c r="H11">
        <v>49</v>
      </c>
      <c r="I11">
        <v>75</v>
      </c>
      <c r="J11">
        <v>29</v>
      </c>
      <c r="K11">
        <v>43</v>
      </c>
      <c r="L11">
        <v>20</v>
      </c>
      <c r="M11">
        <v>443</v>
      </c>
      <c r="N11">
        <v>119</v>
      </c>
      <c r="O11" s="8"/>
      <c r="P11" s="9"/>
    </row>
    <row r="12" spans="1:16" x14ac:dyDescent="0.2">
      <c r="A12" s="7">
        <v>44759</v>
      </c>
      <c r="B12" t="s">
        <v>19</v>
      </c>
      <c r="C12">
        <v>0</v>
      </c>
      <c r="D12">
        <v>0</v>
      </c>
      <c r="E12">
        <v>64</v>
      </c>
      <c r="F12">
        <v>19</v>
      </c>
      <c r="G12">
        <v>102</v>
      </c>
      <c r="H12">
        <v>55</v>
      </c>
      <c r="I12">
        <v>61</v>
      </c>
      <c r="J12">
        <v>26</v>
      </c>
      <c r="K12">
        <v>25</v>
      </c>
      <c r="L12">
        <v>1</v>
      </c>
      <c r="M12">
        <v>353</v>
      </c>
      <c r="N12">
        <v>151</v>
      </c>
      <c r="O12" s="8"/>
      <c r="P12" s="9"/>
    </row>
    <row r="13" spans="1:16" x14ac:dyDescent="0.2">
      <c r="A13" s="7">
        <v>44752</v>
      </c>
      <c r="B13" t="s">
        <v>23</v>
      </c>
      <c r="C13">
        <v>27</v>
      </c>
      <c r="D13">
        <v>38</v>
      </c>
      <c r="E13">
        <v>69</v>
      </c>
      <c r="F13">
        <v>1</v>
      </c>
      <c r="G13">
        <v>75</v>
      </c>
      <c r="H13">
        <v>6</v>
      </c>
      <c r="I13">
        <v>75</v>
      </c>
      <c r="J13">
        <v>1</v>
      </c>
      <c r="K13">
        <v>44</v>
      </c>
      <c r="L13">
        <v>15</v>
      </c>
      <c r="M13">
        <v>351</v>
      </c>
      <c r="N13">
        <v>99</v>
      </c>
      <c r="O13" s="8"/>
      <c r="P13" s="9"/>
    </row>
    <row r="14" spans="1:16" x14ac:dyDescent="0.2">
      <c r="A14" s="7">
        <v>44745</v>
      </c>
      <c r="B14" t="s">
        <v>15</v>
      </c>
      <c r="C14">
        <v>40</v>
      </c>
      <c r="D14">
        <v>28</v>
      </c>
      <c r="E14">
        <v>36</v>
      </c>
      <c r="F14">
        <v>23</v>
      </c>
      <c r="G14">
        <v>60</v>
      </c>
      <c r="H14">
        <v>32</v>
      </c>
      <c r="I14">
        <v>53</v>
      </c>
      <c r="J14">
        <v>30</v>
      </c>
      <c r="K14">
        <v>34</v>
      </c>
      <c r="L14">
        <v>12</v>
      </c>
      <c r="M14">
        <v>348</v>
      </c>
      <c r="N14">
        <v>94</v>
      </c>
      <c r="O14" s="8"/>
      <c r="P14" s="9"/>
    </row>
    <row r="15" spans="1:16" x14ac:dyDescent="0.2">
      <c r="A15" s="7">
        <v>44738</v>
      </c>
      <c r="B15" t="s">
        <v>18</v>
      </c>
      <c r="C15">
        <v>1</v>
      </c>
      <c r="D15">
        <v>34</v>
      </c>
      <c r="E15">
        <v>38</v>
      </c>
      <c r="F15">
        <v>41</v>
      </c>
      <c r="G15">
        <v>43</v>
      </c>
      <c r="H15">
        <v>45</v>
      </c>
      <c r="I15">
        <v>62</v>
      </c>
      <c r="J15">
        <v>25</v>
      </c>
      <c r="K15">
        <v>32</v>
      </c>
      <c r="L15">
        <v>21</v>
      </c>
      <c r="M15">
        <v>342</v>
      </c>
      <c r="N15">
        <v>108</v>
      </c>
      <c r="O15" s="8"/>
      <c r="P15" s="9"/>
    </row>
    <row r="16" spans="1:16" x14ac:dyDescent="0.2">
      <c r="A16" s="7">
        <v>44759</v>
      </c>
      <c r="B16" t="s">
        <v>17</v>
      </c>
      <c r="C16">
        <v>0</v>
      </c>
      <c r="D16">
        <v>0</v>
      </c>
      <c r="E16">
        <v>117</v>
      </c>
      <c r="F16">
        <v>33</v>
      </c>
      <c r="G16">
        <v>53</v>
      </c>
      <c r="H16">
        <v>19</v>
      </c>
      <c r="I16">
        <v>53</v>
      </c>
      <c r="J16">
        <v>8</v>
      </c>
      <c r="K16">
        <v>30</v>
      </c>
      <c r="L16">
        <v>4</v>
      </c>
      <c r="M16">
        <v>317</v>
      </c>
      <c r="N16">
        <v>132</v>
      </c>
      <c r="O16" s="8"/>
      <c r="P16" s="9"/>
    </row>
    <row r="17" spans="1:16" x14ac:dyDescent="0.2">
      <c r="A17" s="7">
        <v>44745</v>
      </c>
      <c r="B17" t="s">
        <v>11</v>
      </c>
      <c r="C17">
        <v>49</v>
      </c>
      <c r="D17">
        <v>35</v>
      </c>
      <c r="E17">
        <v>47</v>
      </c>
      <c r="F17">
        <v>1</v>
      </c>
      <c r="G17">
        <v>50</v>
      </c>
      <c r="H17">
        <v>3</v>
      </c>
      <c r="I17">
        <v>35</v>
      </c>
      <c r="J17">
        <v>2</v>
      </c>
      <c r="K17">
        <v>4</v>
      </c>
      <c r="L17">
        <v>3</v>
      </c>
      <c r="M17">
        <v>229</v>
      </c>
      <c r="N17">
        <v>73</v>
      </c>
      <c r="O17" s="8"/>
      <c r="P17" s="9"/>
    </row>
    <row r="18" spans="1:16" x14ac:dyDescent="0.2">
      <c r="A18" s="7">
        <v>44682</v>
      </c>
      <c r="B18" t="s">
        <v>21</v>
      </c>
      <c r="C18">
        <v>35</v>
      </c>
      <c r="D18">
        <v>19</v>
      </c>
      <c r="E18">
        <v>27</v>
      </c>
      <c r="F18">
        <v>0</v>
      </c>
      <c r="G18">
        <v>29</v>
      </c>
      <c r="H18">
        <v>0</v>
      </c>
      <c r="I18">
        <v>13</v>
      </c>
      <c r="J18">
        <v>0</v>
      </c>
      <c r="K18">
        <v>9</v>
      </c>
      <c r="L18">
        <v>0</v>
      </c>
      <c r="M18">
        <v>132</v>
      </c>
      <c r="N18">
        <v>48</v>
      </c>
      <c r="O18" s="8"/>
      <c r="P18" s="9"/>
    </row>
    <row r="19" spans="1:16" x14ac:dyDescent="0.2">
      <c r="A19" s="10" t="s">
        <v>6</v>
      </c>
      <c r="B19" s="10"/>
      <c r="C19" s="11">
        <f t="shared" ref="C19:I19" si="0">AVERAGEIF(C2:C18,"&gt;0")</f>
        <v>40</v>
      </c>
      <c r="D19" s="11">
        <f t="shared" si="0"/>
        <v>45.666666666666664</v>
      </c>
      <c r="E19" s="11">
        <f t="shared" si="0"/>
        <v>77.294117647058826</v>
      </c>
      <c r="F19" s="11">
        <f t="shared" si="0"/>
        <v>47.2</v>
      </c>
      <c r="G19" s="11">
        <f t="shared" si="0"/>
        <v>99</v>
      </c>
      <c r="H19" s="11">
        <f t="shared" si="0"/>
        <v>73.625</v>
      </c>
      <c r="I19" s="11">
        <f t="shared" si="0"/>
        <v>97.588235294117652</v>
      </c>
      <c r="J19" s="11">
        <v>0</v>
      </c>
      <c r="K19" s="11">
        <v>0</v>
      </c>
      <c r="L19" s="11">
        <v>0</v>
      </c>
      <c r="M19" s="11">
        <f>AVERAGEIF(M2:M18,"&gt;0")</f>
        <v>581.35294117647061</v>
      </c>
      <c r="N19" s="11">
        <f>AVERAGEIF(N2:N18,"&gt;0")</f>
        <v>144.1764705882353</v>
      </c>
      <c r="O19" s="8"/>
      <c r="P19" s="9"/>
    </row>
    <row r="20" spans="1:16" x14ac:dyDescent="0.2">
      <c r="A20" s="10" t="s">
        <v>7</v>
      </c>
      <c r="B20" s="10"/>
      <c r="C20" s="12">
        <f t="shared" ref="C20:L20" si="1">COUNTIF(C2:C18,"&gt;0")/COUNTA(C2:C18)</f>
        <v>0.82352941176470584</v>
      </c>
      <c r="D20" s="12">
        <f t="shared" si="1"/>
        <v>0.88235294117647056</v>
      </c>
      <c r="E20" s="12">
        <f t="shared" si="1"/>
        <v>1</v>
      </c>
      <c r="F20" s="12">
        <f t="shared" si="1"/>
        <v>0.88235294117647056</v>
      </c>
      <c r="G20" s="12">
        <f t="shared" si="1"/>
        <v>1</v>
      </c>
      <c r="H20" s="12">
        <f t="shared" si="1"/>
        <v>0.94117647058823528</v>
      </c>
      <c r="I20" s="12">
        <f t="shared" si="1"/>
        <v>1</v>
      </c>
      <c r="J20" s="12">
        <f t="shared" si="1"/>
        <v>0.94117647058823528</v>
      </c>
      <c r="K20" s="12">
        <f t="shared" si="1"/>
        <v>1</v>
      </c>
      <c r="L20" s="12">
        <f t="shared" si="1"/>
        <v>0.76470588235294112</v>
      </c>
      <c r="M20" s="10"/>
      <c r="N20" s="10"/>
      <c r="O20" s="8"/>
      <c r="P20" s="9"/>
    </row>
    <row r="21" spans="1:16" x14ac:dyDescent="0.2">
      <c r="A21" s="13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4"/>
    </row>
    <row r="22" spans="1:16" x14ac:dyDescent="0.2">
      <c r="O22" s="14"/>
    </row>
    <row r="23" spans="1:16" x14ac:dyDescent="0.2">
      <c r="O23" s="14"/>
    </row>
    <row r="24" spans="1:16" x14ac:dyDescent="0.2">
      <c r="G24" s="15"/>
      <c r="O24" s="14"/>
    </row>
    <row r="25" spans="1:16" x14ac:dyDescent="0.2">
      <c r="O25" s="14"/>
    </row>
    <row r="26" spans="1:16" x14ac:dyDescent="0.2">
      <c r="O26" s="14"/>
    </row>
    <row r="27" spans="1:16" x14ac:dyDescent="0.2">
      <c r="G27" s="16"/>
      <c r="O27" s="14"/>
    </row>
    <row r="28" spans="1:16" x14ac:dyDescent="0.2"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7"/>
    </row>
    <row r="40" spans="15:15" x14ac:dyDescent="0.2">
      <c r="O40" s="17"/>
    </row>
    <row r="41" spans="15:15" x14ac:dyDescent="0.2">
      <c r="O41" s="17"/>
    </row>
    <row r="50" spans="17:17" x14ac:dyDescent="0.2">
      <c r="Q50" s="18"/>
    </row>
  </sheetData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F3B38-D70D-48D0-B98E-E8F8BF921E94}">
  <dimension ref="A1:Q48"/>
  <sheetViews>
    <sheetView workbookViewId="0">
      <selection activeCell="E40" sqref="E40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44584</v>
      </c>
      <c r="B2" t="s">
        <v>20</v>
      </c>
      <c r="C2">
        <v>0</v>
      </c>
      <c r="D2">
        <v>54</v>
      </c>
      <c r="E2">
        <v>76</v>
      </c>
      <c r="F2">
        <v>52</v>
      </c>
      <c r="G2">
        <v>88</v>
      </c>
      <c r="H2">
        <v>86</v>
      </c>
      <c r="I2">
        <v>87</v>
      </c>
      <c r="J2">
        <v>30</v>
      </c>
      <c r="K2">
        <v>29</v>
      </c>
      <c r="L2">
        <v>0</v>
      </c>
      <c r="M2">
        <v>502</v>
      </c>
      <c r="N2">
        <v>134</v>
      </c>
      <c r="O2" s="8"/>
      <c r="P2" s="9"/>
    </row>
    <row r="3" spans="1:16" x14ac:dyDescent="0.2">
      <c r="A3" s="7">
        <v>44584</v>
      </c>
      <c r="B3" t="s">
        <v>16</v>
      </c>
      <c r="C3">
        <v>34</v>
      </c>
      <c r="D3">
        <v>57</v>
      </c>
      <c r="E3">
        <v>77</v>
      </c>
      <c r="F3">
        <v>31</v>
      </c>
      <c r="G3">
        <v>88</v>
      </c>
      <c r="H3">
        <v>63</v>
      </c>
      <c r="I3">
        <v>55</v>
      </c>
      <c r="J3">
        <v>22</v>
      </c>
      <c r="K3">
        <v>14</v>
      </c>
      <c r="L3">
        <v>0</v>
      </c>
      <c r="M3">
        <v>441</v>
      </c>
      <c r="N3">
        <v>122</v>
      </c>
      <c r="O3" s="8"/>
      <c r="P3" s="9"/>
    </row>
    <row r="4" spans="1:16" x14ac:dyDescent="0.2">
      <c r="A4" s="7">
        <v>44584</v>
      </c>
      <c r="B4" t="s">
        <v>8</v>
      </c>
      <c r="C4">
        <v>26</v>
      </c>
      <c r="D4">
        <v>40</v>
      </c>
      <c r="E4">
        <v>44</v>
      </c>
      <c r="F4">
        <v>16</v>
      </c>
      <c r="G4">
        <v>52</v>
      </c>
      <c r="H4">
        <v>22</v>
      </c>
      <c r="I4">
        <v>42</v>
      </c>
      <c r="J4">
        <v>13</v>
      </c>
      <c r="K4">
        <v>11</v>
      </c>
      <c r="L4">
        <v>0</v>
      </c>
      <c r="M4">
        <f>SUM(C4:L4)</f>
        <v>266</v>
      </c>
      <c r="N4">
        <v>94</v>
      </c>
      <c r="O4" s="8"/>
      <c r="P4" s="9"/>
    </row>
    <row r="5" spans="1:16" x14ac:dyDescent="0.2">
      <c r="A5" s="7">
        <v>44584</v>
      </c>
      <c r="B5" t="s">
        <v>12</v>
      </c>
      <c r="C5">
        <v>27</v>
      </c>
      <c r="D5">
        <v>42</v>
      </c>
      <c r="E5">
        <v>50</v>
      </c>
      <c r="F5">
        <v>21</v>
      </c>
      <c r="G5">
        <v>39</v>
      </c>
      <c r="H5">
        <v>26</v>
      </c>
      <c r="I5">
        <v>38</v>
      </c>
      <c r="J5">
        <v>2</v>
      </c>
      <c r="K5">
        <v>3</v>
      </c>
      <c r="L5">
        <v>0</v>
      </c>
      <c r="M5">
        <v>248</v>
      </c>
      <c r="N5">
        <v>88</v>
      </c>
      <c r="O5" s="8"/>
      <c r="P5" s="9"/>
    </row>
    <row r="6" spans="1:16" x14ac:dyDescent="0.2">
      <c r="A6" s="7">
        <v>44584</v>
      </c>
      <c r="B6" t="s">
        <v>14</v>
      </c>
      <c r="C6">
        <v>9</v>
      </c>
      <c r="D6">
        <v>32</v>
      </c>
      <c r="E6">
        <v>43</v>
      </c>
      <c r="F6">
        <v>17</v>
      </c>
      <c r="G6">
        <v>29</v>
      </c>
      <c r="H6">
        <v>30</v>
      </c>
      <c r="I6">
        <v>24</v>
      </c>
      <c r="J6">
        <v>3</v>
      </c>
      <c r="K6">
        <v>5</v>
      </c>
      <c r="L6">
        <v>0</v>
      </c>
      <c r="M6">
        <v>192</v>
      </c>
      <c r="N6">
        <v>72</v>
      </c>
      <c r="O6" s="8"/>
      <c r="P6" s="9"/>
    </row>
    <row r="7" spans="1:16" x14ac:dyDescent="0.2">
      <c r="A7" s="7">
        <v>44577</v>
      </c>
      <c r="B7" t="s">
        <v>10</v>
      </c>
      <c r="C7">
        <v>0</v>
      </c>
      <c r="D7">
        <v>32</v>
      </c>
      <c r="E7">
        <v>38</v>
      </c>
      <c r="F7">
        <v>12</v>
      </c>
      <c r="G7">
        <v>39</v>
      </c>
      <c r="H7">
        <v>14</v>
      </c>
      <c r="I7">
        <v>19</v>
      </c>
      <c r="J7">
        <v>1</v>
      </c>
      <c r="K7">
        <v>0</v>
      </c>
      <c r="L7">
        <v>0</v>
      </c>
      <c r="M7">
        <v>155</v>
      </c>
      <c r="N7">
        <v>60</v>
      </c>
      <c r="O7" s="8"/>
      <c r="P7" s="9"/>
    </row>
    <row r="8" spans="1:16" x14ac:dyDescent="0.2">
      <c r="A8" s="7">
        <v>44584</v>
      </c>
      <c r="B8" t="s">
        <v>13</v>
      </c>
      <c r="C8">
        <v>11</v>
      </c>
      <c r="D8">
        <v>17</v>
      </c>
      <c r="E8">
        <v>18</v>
      </c>
      <c r="F8">
        <v>9</v>
      </c>
      <c r="G8">
        <v>27</v>
      </c>
      <c r="H8">
        <v>22</v>
      </c>
      <c r="I8">
        <v>35</v>
      </c>
      <c r="J8">
        <v>6</v>
      </c>
      <c r="K8">
        <v>6</v>
      </c>
      <c r="L8">
        <v>0</v>
      </c>
      <c r="M8">
        <v>151</v>
      </c>
      <c r="N8">
        <v>76</v>
      </c>
      <c r="O8" s="8"/>
      <c r="P8" s="9"/>
    </row>
    <row r="9" spans="1:16" x14ac:dyDescent="0.2">
      <c r="A9" s="7">
        <v>44584</v>
      </c>
      <c r="B9" t="s">
        <v>15</v>
      </c>
      <c r="C9">
        <v>8</v>
      </c>
      <c r="D9">
        <v>20</v>
      </c>
      <c r="E9">
        <v>26</v>
      </c>
      <c r="F9">
        <v>10</v>
      </c>
      <c r="G9">
        <v>32</v>
      </c>
      <c r="H9">
        <v>13</v>
      </c>
      <c r="I9">
        <v>17</v>
      </c>
      <c r="J9">
        <v>0</v>
      </c>
      <c r="K9">
        <v>5</v>
      </c>
      <c r="L9">
        <v>0</v>
      </c>
      <c r="M9">
        <v>131</v>
      </c>
      <c r="N9">
        <v>48</v>
      </c>
      <c r="O9" s="8"/>
      <c r="P9" s="9"/>
    </row>
    <row r="10" spans="1:16" x14ac:dyDescent="0.2">
      <c r="A10" s="7">
        <v>44584</v>
      </c>
      <c r="B10" t="s">
        <v>22</v>
      </c>
      <c r="C10">
        <v>22</v>
      </c>
      <c r="D10">
        <v>6</v>
      </c>
      <c r="E10">
        <v>9</v>
      </c>
      <c r="F10">
        <v>0</v>
      </c>
      <c r="G10">
        <v>27</v>
      </c>
      <c r="H10">
        <v>30</v>
      </c>
      <c r="I10">
        <v>10</v>
      </c>
      <c r="J10">
        <v>13</v>
      </c>
      <c r="K10">
        <v>4</v>
      </c>
      <c r="L10">
        <v>0</v>
      </c>
      <c r="M10">
        <v>121</v>
      </c>
      <c r="N10">
        <v>64</v>
      </c>
      <c r="O10" s="8"/>
      <c r="P10" s="9"/>
    </row>
    <row r="11" spans="1:16" x14ac:dyDescent="0.2">
      <c r="A11" s="7">
        <v>44577</v>
      </c>
      <c r="B11" t="s">
        <v>19</v>
      </c>
      <c r="C11">
        <v>0</v>
      </c>
      <c r="D11">
        <v>0</v>
      </c>
      <c r="E11">
        <v>34</v>
      </c>
      <c r="F11">
        <v>6</v>
      </c>
      <c r="G11">
        <v>50</v>
      </c>
      <c r="H11">
        <v>12</v>
      </c>
      <c r="I11">
        <v>5</v>
      </c>
      <c r="J11">
        <v>0</v>
      </c>
      <c r="K11">
        <v>1</v>
      </c>
      <c r="L11">
        <v>0</v>
      </c>
      <c r="M11">
        <v>108</v>
      </c>
      <c r="N11">
        <v>70</v>
      </c>
      <c r="O11" s="8"/>
      <c r="P11" s="9"/>
    </row>
    <row r="12" spans="1:16" x14ac:dyDescent="0.2">
      <c r="A12" s="7">
        <v>44577</v>
      </c>
      <c r="B12" t="s">
        <v>11</v>
      </c>
      <c r="C12">
        <v>11</v>
      </c>
      <c r="D12">
        <v>18</v>
      </c>
      <c r="E12">
        <v>12</v>
      </c>
      <c r="F12">
        <v>0</v>
      </c>
      <c r="G12">
        <v>25</v>
      </c>
      <c r="H12">
        <v>0</v>
      </c>
      <c r="I12">
        <v>10</v>
      </c>
      <c r="J12">
        <v>0</v>
      </c>
      <c r="K12">
        <v>0</v>
      </c>
      <c r="L12">
        <v>0</v>
      </c>
      <c r="M12">
        <v>76</v>
      </c>
      <c r="N12">
        <v>35</v>
      </c>
      <c r="O12" s="8"/>
      <c r="P12" s="9"/>
    </row>
    <row r="13" spans="1:16" x14ac:dyDescent="0.2">
      <c r="A13" s="7">
        <v>44577</v>
      </c>
      <c r="B13" t="s">
        <v>17</v>
      </c>
      <c r="C13">
        <v>0</v>
      </c>
      <c r="D13">
        <v>0</v>
      </c>
      <c r="E13">
        <v>44</v>
      </c>
      <c r="F13">
        <v>3</v>
      </c>
      <c r="G13">
        <v>1</v>
      </c>
      <c r="H13">
        <v>0</v>
      </c>
      <c r="I13">
        <v>10</v>
      </c>
      <c r="J13">
        <v>0</v>
      </c>
      <c r="K13">
        <v>4</v>
      </c>
      <c r="L13">
        <v>0</v>
      </c>
      <c r="M13">
        <v>62</v>
      </c>
      <c r="N13">
        <v>50</v>
      </c>
      <c r="O13" s="8"/>
      <c r="P13" s="9"/>
    </row>
    <row r="14" spans="1:16" x14ac:dyDescent="0.2">
      <c r="A14" s="7">
        <v>44584</v>
      </c>
      <c r="B14" t="s">
        <v>9</v>
      </c>
      <c r="C14">
        <v>6</v>
      </c>
      <c r="D14">
        <v>11</v>
      </c>
      <c r="E14">
        <v>12</v>
      </c>
      <c r="F14">
        <v>2</v>
      </c>
      <c r="G14">
        <v>9</v>
      </c>
      <c r="H14">
        <v>8</v>
      </c>
      <c r="I14">
        <v>2</v>
      </c>
      <c r="J14">
        <v>0</v>
      </c>
      <c r="K14">
        <v>4</v>
      </c>
      <c r="L14">
        <v>0</v>
      </c>
      <c r="M14">
        <v>54</v>
      </c>
      <c r="N14">
        <v>33</v>
      </c>
      <c r="O14" s="8"/>
      <c r="P14" s="9"/>
    </row>
    <row r="15" spans="1:16" x14ac:dyDescent="0.2">
      <c r="A15" s="7">
        <v>44577</v>
      </c>
      <c r="B15" t="s">
        <v>21</v>
      </c>
      <c r="C15">
        <v>4</v>
      </c>
      <c r="D15">
        <v>16</v>
      </c>
      <c r="E15">
        <v>9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29</v>
      </c>
      <c r="N15">
        <v>20</v>
      </c>
      <c r="O15" s="8"/>
      <c r="P15" s="9"/>
    </row>
    <row r="16" spans="1:16" x14ac:dyDescent="0.2">
      <c r="A16" s="7">
        <v>44584</v>
      </c>
      <c r="B16" t="s">
        <v>18</v>
      </c>
      <c r="C16">
        <v>0</v>
      </c>
      <c r="D16">
        <v>13</v>
      </c>
      <c r="E16">
        <v>2</v>
      </c>
      <c r="F16">
        <v>0</v>
      </c>
      <c r="G16">
        <v>0</v>
      </c>
      <c r="H16">
        <v>0</v>
      </c>
      <c r="I16">
        <v>5</v>
      </c>
      <c r="J16">
        <v>0</v>
      </c>
      <c r="K16">
        <v>0</v>
      </c>
      <c r="L16">
        <v>0</v>
      </c>
      <c r="M16">
        <v>20</v>
      </c>
      <c r="N16">
        <v>20</v>
      </c>
      <c r="O16" s="8"/>
      <c r="P16" s="9"/>
    </row>
    <row r="17" spans="1:16" x14ac:dyDescent="0.2">
      <c r="A17" s="10" t="s">
        <v>6</v>
      </c>
      <c r="B17" s="10"/>
      <c r="C17" s="11">
        <f t="shared" ref="C17:I17" si="0">AVERAGEIF(C2:C16,"&gt;0")</f>
        <v>15.8</v>
      </c>
      <c r="D17" s="11">
        <f t="shared" si="0"/>
        <v>27.53846153846154</v>
      </c>
      <c r="E17" s="11">
        <f t="shared" si="0"/>
        <v>32.93333333333333</v>
      </c>
      <c r="F17" s="11">
        <f t="shared" si="0"/>
        <v>16.272727272727273</v>
      </c>
      <c r="G17" s="11">
        <f t="shared" si="0"/>
        <v>38.92307692307692</v>
      </c>
      <c r="H17" s="11">
        <f t="shared" si="0"/>
        <v>29.636363636363637</v>
      </c>
      <c r="I17" s="11">
        <f t="shared" si="0"/>
        <v>25.642857142857142</v>
      </c>
      <c r="J17" s="11">
        <v>0</v>
      </c>
      <c r="K17" s="11">
        <v>0</v>
      </c>
      <c r="L17" s="11">
        <v>0</v>
      </c>
      <c r="M17" s="11">
        <f>AVERAGEIF(M2:M16,"&gt;0")</f>
        <v>170.4</v>
      </c>
      <c r="N17" s="11">
        <f>AVERAGEIF(N2:N16,"&gt;0")</f>
        <v>65.733333333333334</v>
      </c>
      <c r="O17" s="8"/>
      <c r="P17" s="9"/>
    </row>
    <row r="18" spans="1:16" x14ac:dyDescent="0.2">
      <c r="A18" s="10" t="s">
        <v>7</v>
      </c>
      <c r="B18" s="10"/>
      <c r="C18" s="12">
        <f t="shared" ref="C18:L18" si="1">COUNTIF(C2:C16,"&gt;0")/COUNTA(C2:C16)</f>
        <v>0.66666666666666663</v>
      </c>
      <c r="D18" s="12">
        <f t="shared" si="1"/>
        <v>0.8666666666666667</v>
      </c>
      <c r="E18" s="12">
        <f t="shared" si="1"/>
        <v>1</v>
      </c>
      <c r="F18" s="12">
        <f t="shared" si="1"/>
        <v>0.73333333333333328</v>
      </c>
      <c r="G18" s="12">
        <f t="shared" si="1"/>
        <v>0.8666666666666667</v>
      </c>
      <c r="H18" s="12">
        <f t="shared" si="1"/>
        <v>0.73333333333333328</v>
      </c>
      <c r="I18" s="12">
        <f t="shared" si="1"/>
        <v>0.93333333333333335</v>
      </c>
      <c r="J18" s="12">
        <f t="shared" si="1"/>
        <v>0.53333333333333333</v>
      </c>
      <c r="K18" s="12">
        <f t="shared" si="1"/>
        <v>0.73333333333333328</v>
      </c>
      <c r="L18" s="12">
        <f t="shared" si="1"/>
        <v>0</v>
      </c>
      <c r="M18" s="10"/>
      <c r="N18" s="10"/>
      <c r="O18" s="8"/>
      <c r="P18" s="9"/>
    </row>
    <row r="19" spans="1:16" x14ac:dyDescent="0.2">
      <c r="A19" s="13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4"/>
    </row>
    <row r="20" spans="1:16" x14ac:dyDescent="0.2">
      <c r="O20" s="14"/>
    </row>
    <row r="21" spans="1:16" x14ac:dyDescent="0.2">
      <c r="O21" s="14"/>
    </row>
    <row r="22" spans="1:16" x14ac:dyDescent="0.2">
      <c r="G22" s="15"/>
      <c r="O22" s="14"/>
    </row>
    <row r="23" spans="1:16" x14ac:dyDescent="0.2">
      <c r="O23" s="14"/>
    </row>
    <row r="24" spans="1:16" x14ac:dyDescent="0.2">
      <c r="O24" s="14"/>
    </row>
    <row r="25" spans="1:16" x14ac:dyDescent="0.2">
      <c r="G25" s="16"/>
      <c r="O25" s="14"/>
    </row>
    <row r="26" spans="1:16" x14ac:dyDescent="0.2">
      <c r="O26" s="14"/>
    </row>
    <row r="27" spans="1:16" x14ac:dyDescent="0.2">
      <c r="O27" s="14"/>
    </row>
    <row r="28" spans="1:16" x14ac:dyDescent="0.2"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7" x14ac:dyDescent="0.2">
      <c r="O33" s="14"/>
    </row>
    <row r="34" spans="15:17" x14ac:dyDescent="0.2">
      <c r="O34" s="14"/>
    </row>
    <row r="35" spans="15:17" x14ac:dyDescent="0.2">
      <c r="O35" s="14"/>
    </row>
    <row r="36" spans="15:17" x14ac:dyDescent="0.2">
      <c r="O36" s="14"/>
    </row>
    <row r="37" spans="15:17" x14ac:dyDescent="0.2">
      <c r="O37" s="17"/>
    </row>
    <row r="38" spans="15:17" x14ac:dyDescent="0.2">
      <c r="O38" s="17"/>
    </row>
    <row r="39" spans="15:17" x14ac:dyDescent="0.2">
      <c r="O39" s="17"/>
    </row>
    <row r="48" spans="15:17" x14ac:dyDescent="0.2">
      <c r="Q48" s="18"/>
    </row>
  </sheetData>
  <sortState xmlns:xlrd2="http://schemas.microsoft.com/office/spreadsheetml/2017/richdata2" ref="A2:N16">
    <sortCondition descending="1" ref="M2:M16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FE99B-431F-4FBD-A5EA-FBFBD1EB25F5}">
  <dimension ref="A1:Q50"/>
  <sheetViews>
    <sheetView workbookViewId="0">
      <selection activeCell="J31" sqref="J31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23.1406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44773</v>
      </c>
      <c r="B2" t="s">
        <v>16</v>
      </c>
      <c r="C2">
        <v>46</v>
      </c>
      <c r="D2">
        <v>85</v>
      </c>
      <c r="E2">
        <v>143</v>
      </c>
      <c r="F2">
        <v>112</v>
      </c>
      <c r="G2">
        <v>186</v>
      </c>
      <c r="H2">
        <v>165</v>
      </c>
      <c r="I2">
        <v>185</v>
      </c>
      <c r="J2">
        <v>135</v>
      </c>
      <c r="K2">
        <v>140</v>
      </c>
      <c r="L2">
        <v>50</v>
      </c>
      <c r="M2">
        <v>1247</v>
      </c>
      <c r="N2">
        <v>209</v>
      </c>
      <c r="O2" s="8"/>
      <c r="P2" s="9"/>
    </row>
    <row r="3" spans="1:16" x14ac:dyDescent="0.2">
      <c r="A3" s="7">
        <v>44773</v>
      </c>
      <c r="B3" t="s">
        <v>20</v>
      </c>
      <c r="C3">
        <v>36</v>
      </c>
      <c r="D3">
        <v>85</v>
      </c>
      <c r="E3">
        <v>137</v>
      </c>
      <c r="F3">
        <v>112</v>
      </c>
      <c r="G3">
        <v>182</v>
      </c>
      <c r="H3">
        <v>166</v>
      </c>
      <c r="I3">
        <v>182</v>
      </c>
      <c r="J3">
        <v>123</v>
      </c>
      <c r="K3">
        <v>141</v>
      </c>
      <c r="L3">
        <v>51</v>
      </c>
      <c r="M3">
        <v>1215</v>
      </c>
      <c r="N3">
        <v>207</v>
      </c>
      <c r="O3" s="8"/>
      <c r="P3" s="9"/>
    </row>
    <row r="4" spans="1:16" x14ac:dyDescent="0.2">
      <c r="A4" s="7">
        <v>44773</v>
      </c>
      <c r="B4" t="s">
        <v>8</v>
      </c>
      <c r="C4">
        <v>50</v>
      </c>
      <c r="D4">
        <v>74</v>
      </c>
      <c r="E4">
        <v>110</v>
      </c>
      <c r="F4">
        <v>85</v>
      </c>
      <c r="G4">
        <v>156</v>
      </c>
      <c r="H4">
        <v>126</v>
      </c>
      <c r="I4">
        <v>159</v>
      </c>
      <c r="J4">
        <v>74</v>
      </c>
      <c r="K4">
        <v>112</v>
      </c>
      <c r="L4">
        <v>34</v>
      </c>
      <c r="M4">
        <f>SUM(C4:L4)</f>
        <v>980</v>
      </c>
      <c r="N4">
        <v>194</v>
      </c>
      <c r="O4" s="8"/>
      <c r="P4" s="9"/>
    </row>
    <row r="5" spans="1:16" x14ac:dyDescent="0.2">
      <c r="A5" s="7">
        <v>44773</v>
      </c>
      <c r="B5" t="s">
        <v>10</v>
      </c>
      <c r="C5">
        <v>0</v>
      </c>
      <c r="D5">
        <v>56</v>
      </c>
      <c r="E5">
        <v>112</v>
      </c>
      <c r="F5">
        <v>88</v>
      </c>
      <c r="G5">
        <v>133</v>
      </c>
      <c r="H5">
        <v>113</v>
      </c>
      <c r="I5">
        <v>130</v>
      </c>
      <c r="J5">
        <v>80</v>
      </c>
      <c r="K5">
        <v>82</v>
      </c>
      <c r="L5">
        <v>26</v>
      </c>
      <c r="M5">
        <v>820</v>
      </c>
      <c r="N5">
        <v>183</v>
      </c>
      <c r="O5" s="8"/>
      <c r="P5" s="9"/>
    </row>
    <row r="6" spans="1:16" x14ac:dyDescent="0.2">
      <c r="A6" s="7">
        <v>44724</v>
      </c>
      <c r="B6" t="s">
        <v>12</v>
      </c>
      <c r="C6">
        <v>48</v>
      </c>
      <c r="D6">
        <v>62</v>
      </c>
      <c r="E6">
        <v>89</v>
      </c>
      <c r="F6">
        <v>76</v>
      </c>
      <c r="G6">
        <v>115</v>
      </c>
      <c r="H6">
        <v>105</v>
      </c>
      <c r="I6">
        <v>110</v>
      </c>
      <c r="J6">
        <v>58</v>
      </c>
      <c r="K6">
        <v>92</v>
      </c>
      <c r="L6">
        <v>20</v>
      </c>
      <c r="M6">
        <v>775</v>
      </c>
      <c r="N6">
        <v>176</v>
      </c>
      <c r="O6" s="8"/>
      <c r="P6" s="8"/>
    </row>
    <row r="7" spans="1:16" x14ac:dyDescent="0.2">
      <c r="A7" s="7">
        <v>44752</v>
      </c>
      <c r="B7" t="s">
        <v>29</v>
      </c>
      <c r="C7">
        <v>35</v>
      </c>
      <c r="D7">
        <v>59</v>
      </c>
      <c r="E7">
        <v>121</v>
      </c>
      <c r="F7">
        <v>33</v>
      </c>
      <c r="G7">
        <v>146</v>
      </c>
      <c r="H7">
        <v>80</v>
      </c>
      <c r="I7">
        <v>130</v>
      </c>
      <c r="J7">
        <v>34</v>
      </c>
      <c r="K7">
        <v>78</v>
      </c>
      <c r="L7">
        <v>0</v>
      </c>
      <c r="M7">
        <v>716</v>
      </c>
      <c r="N7">
        <v>176</v>
      </c>
      <c r="O7" s="8"/>
      <c r="P7" s="9"/>
    </row>
    <row r="8" spans="1:16" x14ac:dyDescent="0.2">
      <c r="A8" s="7">
        <v>44773</v>
      </c>
      <c r="B8" t="s">
        <v>13</v>
      </c>
      <c r="C8">
        <v>40</v>
      </c>
      <c r="D8">
        <v>35</v>
      </c>
      <c r="E8">
        <v>50</v>
      </c>
      <c r="F8">
        <v>37</v>
      </c>
      <c r="G8">
        <v>113</v>
      </c>
      <c r="H8">
        <v>90</v>
      </c>
      <c r="I8">
        <v>126</v>
      </c>
      <c r="J8">
        <v>62</v>
      </c>
      <c r="K8">
        <v>88</v>
      </c>
      <c r="L8">
        <v>0</v>
      </c>
      <c r="M8">
        <v>641</v>
      </c>
      <c r="N8">
        <v>176</v>
      </c>
      <c r="O8" s="8"/>
      <c r="P8" s="9"/>
    </row>
    <row r="9" spans="1:16" x14ac:dyDescent="0.2">
      <c r="A9" s="7">
        <v>44773</v>
      </c>
      <c r="B9" t="s">
        <v>14</v>
      </c>
      <c r="C9">
        <v>52</v>
      </c>
      <c r="D9">
        <v>45</v>
      </c>
      <c r="E9">
        <v>67</v>
      </c>
      <c r="F9">
        <v>27</v>
      </c>
      <c r="G9">
        <v>91</v>
      </c>
      <c r="H9">
        <v>69</v>
      </c>
      <c r="I9">
        <v>120</v>
      </c>
      <c r="J9">
        <v>57</v>
      </c>
      <c r="K9">
        <v>89</v>
      </c>
      <c r="L9">
        <v>0</v>
      </c>
      <c r="M9">
        <v>617</v>
      </c>
      <c r="N9">
        <v>157</v>
      </c>
      <c r="O9" s="8"/>
      <c r="P9" s="9"/>
    </row>
    <row r="10" spans="1:16" x14ac:dyDescent="0.2">
      <c r="A10" s="7">
        <v>44773</v>
      </c>
      <c r="B10" t="s">
        <v>22</v>
      </c>
      <c r="C10">
        <v>60</v>
      </c>
      <c r="D10">
        <v>42</v>
      </c>
      <c r="E10">
        <v>60</v>
      </c>
      <c r="F10">
        <v>0</v>
      </c>
      <c r="G10">
        <v>104</v>
      </c>
      <c r="H10">
        <v>70</v>
      </c>
      <c r="I10">
        <v>106</v>
      </c>
      <c r="J10">
        <v>21</v>
      </c>
      <c r="K10">
        <v>46</v>
      </c>
      <c r="L10">
        <v>8</v>
      </c>
      <c r="M10">
        <v>517</v>
      </c>
      <c r="N10">
        <v>161</v>
      </c>
      <c r="O10" s="8"/>
      <c r="P10" s="9"/>
    </row>
    <row r="11" spans="1:16" x14ac:dyDescent="0.2">
      <c r="A11" s="7">
        <v>44766</v>
      </c>
      <c r="B11" t="s">
        <v>9</v>
      </c>
      <c r="C11">
        <v>42</v>
      </c>
      <c r="D11">
        <v>30</v>
      </c>
      <c r="E11">
        <v>55</v>
      </c>
      <c r="F11">
        <v>27</v>
      </c>
      <c r="G11">
        <v>73</v>
      </c>
      <c r="H11">
        <v>49</v>
      </c>
      <c r="I11">
        <v>75</v>
      </c>
      <c r="J11">
        <v>29</v>
      </c>
      <c r="K11">
        <v>43</v>
      </c>
      <c r="L11">
        <v>20</v>
      </c>
      <c r="M11">
        <v>443</v>
      </c>
      <c r="N11">
        <v>119</v>
      </c>
      <c r="O11" s="8"/>
      <c r="P11" s="9"/>
    </row>
    <row r="12" spans="1:16" x14ac:dyDescent="0.2">
      <c r="A12" s="7">
        <v>44773</v>
      </c>
      <c r="B12" t="s">
        <v>23</v>
      </c>
      <c r="C12">
        <v>27</v>
      </c>
      <c r="D12">
        <v>48</v>
      </c>
      <c r="E12">
        <v>75</v>
      </c>
      <c r="F12">
        <v>1</v>
      </c>
      <c r="G12">
        <v>82</v>
      </c>
      <c r="H12">
        <v>6</v>
      </c>
      <c r="I12">
        <v>81</v>
      </c>
      <c r="J12">
        <v>1</v>
      </c>
      <c r="K12">
        <v>46</v>
      </c>
      <c r="L12">
        <v>15</v>
      </c>
      <c r="M12">
        <v>382</v>
      </c>
      <c r="N12">
        <v>113</v>
      </c>
      <c r="O12" s="8"/>
      <c r="P12" s="9"/>
    </row>
    <row r="13" spans="1:16" x14ac:dyDescent="0.2">
      <c r="A13" s="7">
        <v>44773</v>
      </c>
      <c r="B13" t="s">
        <v>18</v>
      </c>
      <c r="C13">
        <v>1</v>
      </c>
      <c r="D13">
        <v>34</v>
      </c>
      <c r="E13">
        <v>40</v>
      </c>
      <c r="F13">
        <v>43</v>
      </c>
      <c r="G13">
        <v>48</v>
      </c>
      <c r="H13">
        <v>46</v>
      </c>
      <c r="I13">
        <v>66</v>
      </c>
      <c r="J13">
        <v>26</v>
      </c>
      <c r="K13">
        <v>39</v>
      </c>
      <c r="L13">
        <v>24</v>
      </c>
      <c r="M13">
        <v>367</v>
      </c>
      <c r="N13">
        <v>111</v>
      </c>
      <c r="O13" s="8"/>
      <c r="P13" s="9"/>
    </row>
    <row r="14" spans="1:16" x14ac:dyDescent="0.2">
      <c r="A14" s="7">
        <v>44759</v>
      </c>
      <c r="B14" t="s">
        <v>19</v>
      </c>
      <c r="C14">
        <v>0</v>
      </c>
      <c r="D14">
        <v>0</v>
      </c>
      <c r="E14">
        <v>64</v>
      </c>
      <c r="F14">
        <v>19</v>
      </c>
      <c r="G14">
        <v>102</v>
      </c>
      <c r="H14">
        <v>55</v>
      </c>
      <c r="I14">
        <v>61</v>
      </c>
      <c r="J14">
        <v>26</v>
      </c>
      <c r="K14">
        <v>25</v>
      </c>
      <c r="L14">
        <v>1</v>
      </c>
      <c r="M14">
        <v>353</v>
      </c>
      <c r="N14">
        <v>151</v>
      </c>
      <c r="O14" s="8"/>
      <c r="P14" s="9"/>
    </row>
    <row r="15" spans="1:16" x14ac:dyDescent="0.2">
      <c r="A15" s="7">
        <v>44745</v>
      </c>
      <c r="B15" t="s">
        <v>15</v>
      </c>
      <c r="C15">
        <v>40</v>
      </c>
      <c r="D15">
        <v>28</v>
      </c>
      <c r="E15">
        <v>36</v>
      </c>
      <c r="F15">
        <v>23</v>
      </c>
      <c r="G15">
        <v>60</v>
      </c>
      <c r="H15">
        <v>32</v>
      </c>
      <c r="I15">
        <v>53</v>
      </c>
      <c r="J15">
        <v>30</v>
      </c>
      <c r="K15">
        <v>34</v>
      </c>
      <c r="L15">
        <v>12</v>
      </c>
      <c r="M15">
        <v>348</v>
      </c>
      <c r="N15">
        <v>94</v>
      </c>
      <c r="O15" s="8"/>
      <c r="P15" s="9"/>
    </row>
    <row r="16" spans="1:16" x14ac:dyDescent="0.2">
      <c r="A16" s="7">
        <v>44773</v>
      </c>
      <c r="B16" t="s">
        <v>17</v>
      </c>
      <c r="C16">
        <v>0</v>
      </c>
      <c r="D16">
        <v>0</v>
      </c>
      <c r="E16">
        <v>118</v>
      </c>
      <c r="F16">
        <v>33</v>
      </c>
      <c r="G16">
        <v>54</v>
      </c>
      <c r="H16">
        <v>19</v>
      </c>
      <c r="I16">
        <v>54</v>
      </c>
      <c r="J16">
        <v>8</v>
      </c>
      <c r="K16">
        <v>31</v>
      </c>
      <c r="L16">
        <v>4</v>
      </c>
      <c r="M16">
        <v>321</v>
      </c>
      <c r="N16">
        <v>133</v>
      </c>
      <c r="O16" s="8"/>
      <c r="P16" s="9"/>
    </row>
    <row r="17" spans="1:16" x14ac:dyDescent="0.2">
      <c r="A17" s="7">
        <v>44773</v>
      </c>
      <c r="B17" t="s">
        <v>11</v>
      </c>
      <c r="C17">
        <v>49</v>
      </c>
      <c r="D17">
        <v>39</v>
      </c>
      <c r="E17">
        <v>52</v>
      </c>
      <c r="F17">
        <v>1</v>
      </c>
      <c r="G17">
        <v>57</v>
      </c>
      <c r="H17">
        <v>3</v>
      </c>
      <c r="I17">
        <v>44</v>
      </c>
      <c r="J17">
        <v>2</v>
      </c>
      <c r="K17">
        <v>13</v>
      </c>
      <c r="L17">
        <v>3</v>
      </c>
      <c r="M17">
        <v>263</v>
      </c>
      <c r="N17">
        <v>81</v>
      </c>
      <c r="O17" s="8"/>
      <c r="P17" s="9"/>
    </row>
    <row r="18" spans="1:16" x14ac:dyDescent="0.2">
      <c r="A18" s="7">
        <v>44682</v>
      </c>
      <c r="B18" t="s">
        <v>21</v>
      </c>
      <c r="C18">
        <v>35</v>
      </c>
      <c r="D18">
        <v>19</v>
      </c>
      <c r="E18">
        <v>27</v>
      </c>
      <c r="F18">
        <v>0</v>
      </c>
      <c r="G18">
        <v>29</v>
      </c>
      <c r="H18">
        <v>0</v>
      </c>
      <c r="I18">
        <v>13</v>
      </c>
      <c r="J18">
        <v>0</v>
      </c>
      <c r="K18">
        <v>9</v>
      </c>
      <c r="L18">
        <v>0</v>
      </c>
      <c r="M18">
        <v>132</v>
      </c>
      <c r="N18">
        <v>48</v>
      </c>
      <c r="O18" s="8"/>
      <c r="P18" s="9"/>
    </row>
    <row r="19" spans="1:16" x14ac:dyDescent="0.2">
      <c r="A19" s="10" t="s">
        <v>6</v>
      </c>
      <c r="B19" s="10"/>
      <c r="C19" s="11">
        <f t="shared" ref="C19:I19" si="0">AVERAGEIF(C2:C18,"&gt;0")</f>
        <v>40.071428571428569</v>
      </c>
      <c r="D19" s="11">
        <f t="shared" si="0"/>
        <v>49.4</v>
      </c>
      <c r="E19" s="11">
        <f t="shared" si="0"/>
        <v>79.764705882352942</v>
      </c>
      <c r="F19" s="11">
        <f t="shared" si="0"/>
        <v>47.8</v>
      </c>
      <c r="G19" s="11">
        <f t="shared" si="0"/>
        <v>101.82352941176471</v>
      </c>
      <c r="H19" s="11">
        <f t="shared" si="0"/>
        <v>74.625</v>
      </c>
      <c r="I19" s="11">
        <f t="shared" si="0"/>
        <v>99.705882352941174</v>
      </c>
      <c r="J19" s="11">
        <v>0</v>
      </c>
      <c r="K19" s="11">
        <v>0</v>
      </c>
      <c r="L19" s="11">
        <v>0</v>
      </c>
      <c r="M19" s="11">
        <f>AVERAGEIF(M2:M18,"&gt;0")</f>
        <v>596.29411764705878</v>
      </c>
      <c r="N19" s="11">
        <f>AVERAGEIF(N2:N18,"&gt;0")</f>
        <v>146.41176470588235</v>
      </c>
      <c r="O19" s="8"/>
      <c r="P19" s="9"/>
    </row>
    <row r="20" spans="1:16" x14ac:dyDescent="0.2">
      <c r="A20" s="10" t="s">
        <v>7</v>
      </c>
      <c r="B20" s="10"/>
      <c r="C20" s="12">
        <f t="shared" ref="C20:L20" si="1">COUNTIF(C2:C18,"&gt;0")/COUNTA(C2:C18)</f>
        <v>0.82352941176470584</v>
      </c>
      <c r="D20" s="12">
        <f t="shared" si="1"/>
        <v>0.88235294117647056</v>
      </c>
      <c r="E20" s="12">
        <f t="shared" si="1"/>
        <v>1</v>
      </c>
      <c r="F20" s="12">
        <f t="shared" si="1"/>
        <v>0.88235294117647056</v>
      </c>
      <c r="G20" s="12">
        <f t="shared" si="1"/>
        <v>1</v>
      </c>
      <c r="H20" s="12">
        <f t="shared" si="1"/>
        <v>0.94117647058823528</v>
      </c>
      <c r="I20" s="12">
        <f t="shared" si="1"/>
        <v>1</v>
      </c>
      <c r="J20" s="12">
        <f t="shared" si="1"/>
        <v>0.94117647058823528</v>
      </c>
      <c r="K20" s="12">
        <f t="shared" si="1"/>
        <v>1</v>
      </c>
      <c r="L20" s="12">
        <f t="shared" si="1"/>
        <v>0.76470588235294112</v>
      </c>
      <c r="M20" s="10"/>
      <c r="N20" s="10"/>
      <c r="O20" s="8"/>
      <c r="P20" s="9"/>
    </row>
    <row r="21" spans="1:16" x14ac:dyDescent="0.2">
      <c r="A21" s="13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4"/>
    </row>
    <row r="22" spans="1:16" x14ac:dyDescent="0.2">
      <c r="O22" s="14"/>
    </row>
    <row r="23" spans="1:16" x14ac:dyDescent="0.2">
      <c r="O23" s="14"/>
    </row>
    <row r="24" spans="1:16" x14ac:dyDescent="0.2">
      <c r="G24" s="15"/>
      <c r="O24" s="14"/>
    </row>
    <row r="25" spans="1:16" x14ac:dyDescent="0.2">
      <c r="O25" s="14"/>
    </row>
    <row r="26" spans="1:16" x14ac:dyDescent="0.2">
      <c r="O26" s="14"/>
    </row>
    <row r="27" spans="1:16" x14ac:dyDescent="0.2">
      <c r="G27" s="16"/>
      <c r="O27" s="14"/>
    </row>
    <row r="28" spans="1:16" x14ac:dyDescent="0.2"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7"/>
    </row>
    <row r="40" spans="15:15" x14ac:dyDescent="0.2">
      <c r="O40" s="17"/>
    </row>
    <row r="41" spans="15:15" x14ac:dyDescent="0.2">
      <c r="O41" s="17"/>
    </row>
    <row r="50" spans="17:17" x14ac:dyDescent="0.2">
      <c r="Q50" s="18"/>
    </row>
  </sheetData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DB761-25D5-4BBB-9CBB-4491B7645807}">
  <dimension ref="A1:Q50"/>
  <sheetViews>
    <sheetView workbookViewId="0">
      <selection activeCell="I9" sqref="I9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23.1406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44780</v>
      </c>
      <c r="B2" t="s">
        <v>16</v>
      </c>
      <c r="C2">
        <v>46</v>
      </c>
      <c r="D2">
        <v>85</v>
      </c>
      <c r="E2">
        <v>143</v>
      </c>
      <c r="F2">
        <v>113</v>
      </c>
      <c r="G2">
        <v>186</v>
      </c>
      <c r="H2">
        <v>167</v>
      </c>
      <c r="I2">
        <v>186</v>
      </c>
      <c r="J2">
        <v>136</v>
      </c>
      <c r="K2">
        <v>143</v>
      </c>
      <c r="L2">
        <v>50</v>
      </c>
      <c r="M2">
        <v>1255</v>
      </c>
      <c r="N2">
        <v>209</v>
      </c>
      <c r="O2" s="8"/>
      <c r="P2" s="9"/>
    </row>
    <row r="3" spans="1:16" x14ac:dyDescent="0.2">
      <c r="A3" s="7">
        <v>44773</v>
      </c>
      <c r="B3" t="s">
        <v>20</v>
      </c>
      <c r="C3">
        <v>36</v>
      </c>
      <c r="D3">
        <v>85</v>
      </c>
      <c r="E3">
        <v>137</v>
      </c>
      <c r="F3">
        <v>112</v>
      </c>
      <c r="G3">
        <v>182</v>
      </c>
      <c r="H3">
        <v>166</v>
      </c>
      <c r="I3">
        <v>182</v>
      </c>
      <c r="J3">
        <v>123</v>
      </c>
      <c r="K3">
        <v>141</v>
      </c>
      <c r="L3">
        <v>51</v>
      </c>
      <c r="M3">
        <v>1215</v>
      </c>
      <c r="N3">
        <v>207</v>
      </c>
      <c r="O3" s="8"/>
      <c r="P3" s="9"/>
    </row>
    <row r="4" spans="1:16" x14ac:dyDescent="0.2">
      <c r="A4" s="7">
        <v>44780</v>
      </c>
      <c r="B4" t="s">
        <v>8</v>
      </c>
      <c r="C4">
        <v>51</v>
      </c>
      <c r="D4">
        <v>74</v>
      </c>
      <c r="E4">
        <v>110</v>
      </c>
      <c r="F4">
        <v>87</v>
      </c>
      <c r="G4">
        <v>156</v>
      </c>
      <c r="H4">
        <v>127</v>
      </c>
      <c r="I4">
        <v>159</v>
      </c>
      <c r="J4">
        <v>75</v>
      </c>
      <c r="K4">
        <v>114</v>
      </c>
      <c r="L4">
        <v>34</v>
      </c>
      <c r="M4">
        <f>SUM(C4:L4)</f>
        <v>987</v>
      </c>
      <c r="N4">
        <v>194</v>
      </c>
      <c r="O4" s="8"/>
      <c r="P4" s="9"/>
    </row>
    <row r="5" spans="1:16" x14ac:dyDescent="0.2">
      <c r="A5" s="7">
        <v>44780</v>
      </c>
      <c r="B5" t="s">
        <v>10</v>
      </c>
      <c r="C5">
        <v>0</v>
      </c>
      <c r="D5">
        <v>56</v>
      </c>
      <c r="E5">
        <v>112</v>
      </c>
      <c r="F5">
        <v>88</v>
      </c>
      <c r="G5">
        <v>134</v>
      </c>
      <c r="H5">
        <v>114</v>
      </c>
      <c r="I5">
        <v>131</v>
      </c>
      <c r="J5">
        <v>81</v>
      </c>
      <c r="K5">
        <v>84</v>
      </c>
      <c r="L5">
        <v>26</v>
      </c>
      <c r="M5">
        <v>826</v>
      </c>
      <c r="N5">
        <v>183</v>
      </c>
      <c r="O5" s="8"/>
      <c r="P5" s="9"/>
    </row>
    <row r="6" spans="1:16" x14ac:dyDescent="0.2">
      <c r="A6" s="7">
        <v>44724</v>
      </c>
      <c r="B6" t="s">
        <v>12</v>
      </c>
      <c r="C6">
        <v>48</v>
      </c>
      <c r="D6">
        <v>62</v>
      </c>
      <c r="E6">
        <v>89</v>
      </c>
      <c r="F6">
        <v>76</v>
      </c>
      <c r="G6">
        <v>115</v>
      </c>
      <c r="H6">
        <v>105</v>
      </c>
      <c r="I6">
        <v>110</v>
      </c>
      <c r="J6">
        <v>58</v>
      </c>
      <c r="K6">
        <v>92</v>
      </c>
      <c r="L6">
        <v>20</v>
      </c>
      <c r="M6">
        <v>775</v>
      </c>
      <c r="N6">
        <v>176</v>
      </c>
      <c r="O6" s="8"/>
      <c r="P6" s="8"/>
    </row>
    <row r="7" spans="1:16" x14ac:dyDescent="0.2">
      <c r="A7" s="7">
        <v>44752</v>
      </c>
      <c r="B7" t="s">
        <v>29</v>
      </c>
      <c r="C7">
        <v>35</v>
      </c>
      <c r="D7">
        <v>59</v>
      </c>
      <c r="E7">
        <v>121</v>
      </c>
      <c r="F7">
        <v>33</v>
      </c>
      <c r="G7">
        <v>146</v>
      </c>
      <c r="H7">
        <v>80</v>
      </c>
      <c r="I7">
        <v>130</v>
      </c>
      <c r="J7">
        <v>34</v>
      </c>
      <c r="K7">
        <v>78</v>
      </c>
      <c r="L7">
        <v>0</v>
      </c>
      <c r="M7">
        <v>716</v>
      </c>
      <c r="N7">
        <v>176</v>
      </c>
      <c r="O7" s="8"/>
      <c r="P7" s="9"/>
    </row>
    <row r="8" spans="1:16" x14ac:dyDescent="0.2">
      <c r="A8" s="7">
        <v>44780</v>
      </c>
      <c r="B8" t="s">
        <v>13</v>
      </c>
      <c r="C8">
        <v>40</v>
      </c>
      <c r="D8">
        <v>35</v>
      </c>
      <c r="E8">
        <v>50</v>
      </c>
      <c r="F8">
        <v>41</v>
      </c>
      <c r="G8">
        <v>114</v>
      </c>
      <c r="H8">
        <v>91</v>
      </c>
      <c r="I8">
        <v>127</v>
      </c>
      <c r="J8">
        <v>62</v>
      </c>
      <c r="K8">
        <v>88</v>
      </c>
      <c r="L8">
        <v>0</v>
      </c>
      <c r="M8">
        <v>648</v>
      </c>
      <c r="N8">
        <v>176</v>
      </c>
      <c r="O8" s="8"/>
      <c r="P8" s="9"/>
    </row>
    <row r="9" spans="1:16" x14ac:dyDescent="0.2">
      <c r="A9" s="7">
        <v>44773</v>
      </c>
      <c r="B9" t="s">
        <v>14</v>
      </c>
      <c r="C9">
        <v>52</v>
      </c>
      <c r="D9">
        <v>45</v>
      </c>
      <c r="E9">
        <v>67</v>
      </c>
      <c r="F9">
        <v>27</v>
      </c>
      <c r="G9">
        <v>91</v>
      </c>
      <c r="H9">
        <v>69</v>
      </c>
      <c r="I9">
        <v>120</v>
      </c>
      <c r="J9">
        <v>57</v>
      </c>
      <c r="K9">
        <v>89</v>
      </c>
      <c r="L9">
        <v>0</v>
      </c>
      <c r="M9">
        <v>617</v>
      </c>
      <c r="N9">
        <v>157</v>
      </c>
      <c r="O9" s="8"/>
      <c r="P9" s="9"/>
    </row>
    <row r="10" spans="1:16" x14ac:dyDescent="0.2">
      <c r="A10" s="7">
        <v>44773</v>
      </c>
      <c r="B10" t="s">
        <v>22</v>
      </c>
      <c r="C10">
        <v>60</v>
      </c>
      <c r="D10">
        <v>42</v>
      </c>
      <c r="E10">
        <v>60</v>
      </c>
      <c r="F10">
        <v>0</v>
      </c>
      <c r="G10">
        <v>104</v>
      </c>
      <c r="H10">
        <v>70</v>
      </c>
      <c r="I10">
        <v>106</v>
      </c>
      <c r="J10">
        <v>21</v>
      </c>
      <c r="K10">
        <v>46</v>
      </c>
      <c r="L10">
        <v>8</v>
      </c>
      <c r="M10">
        <v>517</v>
      </c>
      <c r="N10">
        <v>161</v>
      </c>
      <c r="O10" s="8"/>
      <c r="P10" s="9"/>
    </row>
    <row r="11" spans="1:16" x14ac:dyDescent="0.2">
      <c r="A11" s="7">
        <v>44780</v>
      </c>
      <c r="B11" t="s">
        <v>9</v>
      </c>
      <c r="C11">
        <v>42</v>
      </c>
      <c r="D11">
        <v>30</v>
      </c>
      <c r="E11">
        <v>55</v>
      </c>
      <c r="F11">
        <v>27</v>
      </c>
      <c r="G11">
        <v>77</v>
      </c>
      <c r="H11">
        <v>49</v>
      </c>
      <c r="I11">
        <v>75</v>
      </c>
      <c r="J11">
        <v>29</v>
      </c>
      <c r="K11">
        <v>43</v>
      </c>
      <c r="L11">
        <v>20</v>
      </c>
      <c r="M11">
        <v>447</v>
      </c>
      <c r="N11">
        <v>120</v>
      </c>
      <c r="O11" s="8"/>
      <c r="P11" s="9"/>
    </row>
    <row r="12" spans="1:16" x14ac:dyDescent="0.2">
      <c r="A12" s="7">
        <v>44773</v>
      </c>
      <c r="B12" t="s">
        <v>23</v>
      </c>
      <c r="C12">
        <v>27</v>
      </c>
      <c r="D12">
        <v>48</v>
      </c>
      <c r="E12">
        <v>75</v>
      </c>
      <c r="F12">
        <v>1</v>
      </c>
      <c r="G12">
        <v>82</v>
      </c>
      <c r="H12">
        <v>6</v>
      </c>
      <c r="I12">
        <v>81</v>
      </c>
      <c r="J12">
        <v>1</v>
      </c>
      <c r="K12">
        <v>46</v>
      </c>
      <c r="L12">
        <v>15</v>
      </c>
      <c r="M12">
        <v>382</v>
      </c>
      <c r="N12">
        <v>113</v>
      </c>
      <c r="O12" s="8"/>
      <c r="P12" s="9"/>
    </row>
    <row r="13" spans="1:16" x14ac:dyDescent="0.2">
      <c r="A13" s="7">
        <v>44780</v>
      </c>
      <c r="B13" t="s">
        <v>19</v>
      </c>
      <c r="C13">
        <v>0</v>
      </c>
      <c r="D13">
        <v>0</v>
      </c>
      <c r="E13">
        <v>64</v>
      </c>
      <c r="F13">
        <v>23</v>
      </c>
      <c r="G13">
        <v>103</v>
      </c>
      <c r="H13">
        <v>59</v>
      </c>
      <c r="I13">
        <v>71</v>
      </c>
      <c r="J13">
        <v>26</v>
      </c>
      <c r="K13">
        <v>25</v>
      </c>
      <c r="L13">
        <v>2</v>
      </c>
      <c r="M13">
        <v>373</v>
      </c>
      <c r="N13">
        <v>153</v>
      </c>
      <c r="O13" s="8"/>
      <c r="P13" s="9"/>
    </row>
    <row r="14" spans="1:16" x14ac:dyDescent="0.2">
      <c r="A14" s="7">
        <v>44773</v>
      </c>
      <c r="B14" t="s">
        <v>18</v>
      </c>
      <c r="C14">
        <v>1</v>
      </c>
      <c r="D14">
        <v>34</v>
      </c>
      <c r="E14">
        <v>40</v>
      </c>
      <c r="F14">
        <v>43</v>
      </c>
      <c r="G14">
        <v>48</v>
      </c>
      <c r="H14">
        <v>46</v>
      </c>
      <c r="I14">
        <v>66</v>
      </c>
      <c r="J14">
        <v>26</v>
      </c>
      <c r="K14">
        <v>39</v>
      </c>
      <c r="L14">
        <v>24</v>
      </c>
      <c r="M14">
        <v>367</v>
      </c>
      <c r="N14">
        <v>111</v>
      </c>
      <c r="O14" s="8"/>
      <c r="P14" s="9"/>
    </row>
    <row r="15" spans="1:16" x14ac:dyDescent="0.2">
      <c r="A15" s="7">
        <v>44745</v>
      </c>
      <c r="B15" t="s">
        <v>15</v>
      </c>
      <c r="C15">
        <v>40</v>
      </c>
      <c r="D15">
        <v>28</v>
      </c>
      <c r="E15">
        <v>36</v>
      </c>
      <c r="F15">
        <v>23</v>
      </c>
      <c r="G15">
        <v>60</v>
      </c>
      <c r="H15">
        <v>32</v>
      </c>
      <c r="I15">
        <v>53</v>
      </c>
      <c r="J15">
        <v>30</v>
      </c>
      <c r="K15">
        <v>34</v>
      </c>
      <c r="L15">
        <v>12</v>
      </c>
      <c r="M15">
        <v>348</v>
      </c>
      <c r="N15">
        <v>94</v>
      </c>
      <c r="O15" s="8"/>
      <c r="P15" s="9"/>
    </row>
    <row r="16" spans="1:16" x14ac:dyDescent="0.2">
      <c r="A16" s="7">
        <v>44773</v>
      </c>
      <c r="B16" t="s">
        <v>17</v>
      </c>
      <c r="C16">
        <v>0</v>
      </c>
      <c r="D16">
        <v>0</v>
      </c>
      <c r="E16">
        <v>118</v>
      </c>
      <c r="F16">
        <v>33</v>
      </c>
      <c r="G16">
        <v>54</v>
      </c>
      <c r="H16">
        <v>19</v>
      </c>
      <c r="I16">
        <v>54</v>
      </c>
      <c r="J16">
        <v>8</v>
      </c>
      <c r="K16">
        <v>31</v>
      </c>
      <c r="L16">
        <v>4</v>
      </c>
      <c r="M16">
        <v>321</v>
      </c>
      <c r="N16">
        <v>133</v>
      </c>
      <c r="O16" s="8"/>
      <c r="P16" s="9"/>
    </row>
    <row r="17" spans="1:16" x14ac:dyDescent="0.2">
      <c r="A17" s="7">
        <v>44773</v>
      </c>
      <c r="B17" t="s">
        <v>11</v>
      </c>
      <c r="C17">
        <v>49</v>
      </c>
      <c r="D17">
        <v>39</v>
      </c>
      <c r="E17">
        <v>52</v>
      </c>
      <c r="F17">
        <v>1</v>
      </c>
      <c r="G17">
        <v>57</v>
      </c>
      <c r="H17">
        <v>3</v>
      </c>
      <c r="I17">
        <v>44</v>
      </c>
      <c r="J17">
        <v>2</v>
      </c>
      <c r="K17">
        <v>13</v>
      </c>
      <c r="L17">
        <v>3</v>
      </c>
      <c r="M17">
        <v>263</v>
      </c>
      <c r="N17">
        <v>81</v>
      </c>
      <c r="O17" s="8"/>
      <c r="P17" s="9"/>
    </row>
    <row r="18" spans="1:16" x14ac:dyDescent="0.2">
      <c r="A18" s="7">
        <v>44682</v>
      </c>
      <c r="B18" t="s">
        <v>21</v>
      </c>
      <c r="C18">
        <v>35</v>
      </c>
      <c r="D18">
        <v>19</v>
      </c>
      <c r="E18">
        <v>27</v>
      </c>
      <c r="F18">
        <v>0</v>
      </c>
      <c r="G18">
        <v>29</v>
      </c>
      <c r="H18">
        <v>0</v>
      </c>
      <c r="I18">
        <v>13</v>
      </c>
      <c r="J18">
        <v>0</v>
      </c>
      <c r="K18">
        <v>9</v>
      </c>
      <c r="L18">
        <v>0</v>
      </c>
      <c r="M18">
        <v>132</v>
      </c>
      <c r="N18">
        <v>48</v>
      </c>
      <c r="O18" s="8"/>
      <c r="P18" s="9"/>
    </row>
    <row r="19" spans="1:16" x14ac:dyDescent="0.2">
      <c r="A19" s="10" t="s">
        <v>6</v>
      </c>
      <c r="B19" s="10"/>
      <c r="C19" s="11">
        <f t="shared" ref="C19:I19" si="0">AVERAGEIF(C2:C18,"&gt;0")</f>
        <v>40.142857142857146</v>
      </c>
      <c r="D19" s="11">
        <f t="shared" si="0"/>
        <v>49.4</v>
      </c>
      <c r="E19" s="11">
        <f t="shared" si="0"/>
        <v>79.764705882352942</v>
      </c>
      <c r="F19" s="11">
        <f t="shared" si="0"/>
        <v>48.533333333333331</v>
      </c>
      <c r="G19" s="11">
        <f t="shared" si="0"/>
        <v>102.23529411764706</v>
      </c>
      <c r="H19" s="11">
        <f t="shared" si="0"/>
        <v>75.1875</v>
      </c>
      <c r="I19" s="11">
        <f t="shared" si="0"/>
        <v>100.47058823529412</v>
      </c>
      <c r="J19" s="11">
        <v>0</v>
      </c>
      <c r="K19" s="11">
        <v>0</v>
      </c>
      <c r="L19" s="11">
        <v>0</v>
      </c>
      <c r="M19" s="11">
        <f>AVERAGEIF(M2:M18,"&gt;0")</f>
        <v>599.35294117647061</v>
      </c>
      <c r="N19" s="11">
        <f>AVERAGEIF(N2:N18,"&gt;0")</f>
        <v>146.58823529411765</v>
      </c>
      <c r="O19" s="8"/>
      <c r="P19" s="9"/>
    </row>
    <row r="20" spans="1:16" x14ac:dyDescent="0.2">
      <c r="A20" s="10" t="s">
        <v>7</v>
      </c>
      <c r="B20" s="10"/>
      <c r="C20" s="12">
        <f t="shared" ref="C20:L20" si="1">COUNTIF(C2:C18,"&gt;0")/COUNTA(C2:C18)</f>
        <v>0.82352941176470584</v>
      </c>
      <c r="D20" s="12">
        <f t="shared" si="1"/>
        <v>0.88235294117647056</v>
      </c>
      <c r="E20" s="12">
        <f t="shared" si="1"/>
        <v>1</v>
      </c>
      <c r="F20" s="12">
        <f t="shared" si="1"/>
        <v>0.88235294117647056</v>
      </c>
      <c r="G20" s="12">
        <f t="shared" si="1"/>
        <v>1</v>
      </c>
      <c r="H20" s="12">
        <f t="shared" si="1"/>
        <v>0.94117647058823528</v>
      </c>
      <c r="I20" s="12">
        <f t="shared" si="1"/>
        <v>1</v>
      </c>
      <c r="J20" s="12">
        <f t="shared" si="1"/>
        <v>0.94117647058823528</v>
      </c>
      <c r="K20" s="12">
        <f t="shared" si="1"/>
        <v>1</v>
      </c>
      <c r="L20" s="12">
        <f t="shared" si="1"/>
        <v>0.76470588235294112</v>
      </c>
      <c r="M20" s="10"/>
      <c r="N20" s="10"/>
      <c r="O20" s="8"/>
      <c r="P20" s="9"/>
    </row>
    <row r="21" spans="1:16" x14ac:dyDescent="0.2">
      <c r="A21" s="13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4"/>
    </row>
    <row r="22" spans="1:16" x14ac:dyDescent="0.2">
      <c r="O22" s="14"/>
    </row>
    <row r="23" spans="1:16" x14ac:dyDescent="0.2">
      <c r="O23" s="14"/>
    </row>
    <row r="24" spans="1:16" x14ac:dyDescent="0.2">
      <c r="G24" s="15"/>
      <c r="O24" s="14"/>
    </row>
    <row r="25" spans="1:16" x14ac:dyDescent="0.2">
      <c r="O25" s="14"/>
    </row>
    <row r="26" spans="1:16" x14ac:dyDescent="0.2">
      <c r="O26" s="14"/>
    </row>
    <row r="27" spans="1:16" x14ac:dyDescent="0.2">
      <c r="G27" s="16"/>
      <c r="O27" s="14"/>
    </row>
    <row r="28" spans="1:16" x14ac:dyDescent="0.2"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7"/>
    </row>
    <row r="40" spans="15:15" x14ac:dyDescent="0.2">
      <c r="O40" s="17"/>
    </row>
    <row r="41" spans="15:15" x14ac:dyDescent="0.2">
      <c r="O41" s="17"/>
    </row>
    <row r="50" spans="17:17" x14ac:dyDescent="0.2">
      <c r="Q50" s="18"/>
    </row>
  </sheetData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E432D-CD77-4D16-9F05-40E4007F4C95}">
  <dimension ref="A1:Q50"/>
  <sheetViews>
    <sheetView workbookViewId="0">
      <selection activeCell="B5" sqref="B5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23.1406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44787</v>
      </c>
      <c r="B2" t="s">
        <v>16</v>
      </c>
      <c r="C2">
        <v>46</v>
      </c>
      <c r="D2">
        <v>87</v>
      </c>
      <c r="E2">
        <v>144</v>
      </c>
      <c r="F2">
        <v>113</v>
      </c>
      <c r="G2">
        <v>187</v>
      </c>
      <c r="H2">
        <v>167</v>
      </c>
      <c r="I2">
        <v>187</v>
      </c>
      <c r="J2">
        <v>137</v>
      </c>
      <c r="K2">
        <v>143</v>
      </c>
      <c r="L2">
        <v>50</v>
      </c>
      <c r="M2">
        <v>1261</v>
      </c>
      <c r="N2">
        <v>211</v>
      </c>
      <c r="O2" s="8"/>
      <c r="P2" s="9"/>
    </row>
    <row r="3" spans="1:16" x14ac:dyDescent="0.2">
      <c r="A3" s="7">
        <v>44787</v>
      </c>
      <c r="B3" t="s">
        <v>20</v>
      </c>
      <c r="C3">
        <v>36</v>
      </c>
      <c r="D3">
        <v>86</v>
      </c>
      <c r="E3">
        <v>139</v>
      </c>
      <c r="F3">
        <v>115</v>
      </c>
      <c r="G3">
        <v>183</v>
      </c>
      <c r="H3">
        <v>167</v>
      </c>
      <c r="I3">
        <v>184</v>
      </c>
      <c r="J3">
        <v>123</v>
      </c>
      <c r="K3">
        <v>144</v>
      </c>
      <c r="L3">
        <v>52</v>
      </c>
      <c r="M3">
        <v>1229</v>
      </c>
      <c r="N3">
        <v>208</v>
      </c>
      <c r="O3" s="8"/>
      <c r="P3" s="9"/>
    </row>
    <row r="4" spans="1:16" x14ac:dyDescent="0.2">
      <c r="A4" s="7">
        <v>44787</v>
      </c>
      <c r="B4" t="s">
        <v>8</v>
      </c>
      <c r="C4">
        <v>51</v>
      </c>
      <c r="D4">
        <v>75</v>
      </c>
      <c r="E4">
        <v>112</v>
      </c>
      <c r="F4">
        <v>88</v>
      </c>
      <c r="G4">
        <v>160</v>
      </c>
      <c r="H4">
        <v>129</v>
      </c>
      <c r="I4">
        <v>161</v>
      </c>
      <c r="J4">
        <v>76</v>
      </c>
      <c r="K4">
        <v>114</v>
      </c>
      <c r="L4">
        <v>34</v>
      </c>
      <c r="M4">
        <f>SUM(C4:L4)</f>
        <v>1000</v>
      </c>
      <c r="N4">
        <v>197</v>
      </c>
      <c r="O4" s="8"/>
      <c r="P4" s="9"/>
    </row>
    <row r="5" spans="1:16" x14ac:dyDescent="0.2">
      <c r="A5" s="7">
        <v>44787</v>
      </c>
      <c r="B5" t="s">
        <v>10</v>
      </c>
      <c r="C5">
        <v>0</v>
      </c>
      <c r="D5">
        <v>58</v>
      </c>
      <c r="E5">
        <v>112</v>
      </c>
      <c r="F5">
        <v>89</v>
      </c>
      <c r="G5">
        <v>135</v>
      </c>
      <c r="H5">
        <v>115</v>
      </c>
      <c r="I5">
        <v>132</v>
      </c>
      <c r="J5">
        <v>82</v>
      </c>
      <c r="K5">
        <v>84</v>
      </c>
      <c r="L5">
        <v>26</v>
      </c>
      <c r="M5">
        <v>833</v>
      </c>
      <c r="N5">
        <v>183</v>
      </c>
      <c r="O5" s="8"/>
      <c r="P5" s="9"/>
    </row>
    <row r="6" spans="1:16" x14ac:dyDescent="0.2">
      <c r="A6" s="7">
        <v>44724</v>
      </c>
      <c r="B6" t="s">
        <v>12</v>
      </c>
      <c r="C6">
        <v>48</v>
      </c>
      <c r="D6">
        <v>62</v>
      </c>
      <c r="E6">
        <v>89</v>
      </c>
      <c r="F6">
        <v>76</v>
      </c>
      <c r="G6">
        <v>115</v>
      </c>
      <c r="H6">
        <v>105</v>
      </c>
      <c r="I6">
        <v>110</v>
      </c>
      <c r="J6">
        <v>58</v>
      </c>
      <c r="K6">
        <v>92</v>
      </c>
      <c r="L6">
        <v>20</v>
      </c>
      <c r="M6">
        <v>775</v>
      </c>
      <c r="N6">
        <v>176</v>
      </c>
      <c r="O6" s="8"/>
      <c r="P6" s="8"/>
    </row>
    <row r="7" spans="1:16" x14ac:dyDescent="0.2">
      <c r="A7" s="7">
        <v>44752</v>
      </c>
      <c r="B7" t="s">
        <v>29</v>
      </c>
      <c r="C7">
        <v>35</v>
      </c>
      <c r="D7">
        <v>59</v>
      </c>
      <c r="E7">
        <v>121</v>
      </c>
      <c r="F7">
        <v>33</v>
      </c>
      <c r="G7">
        <v>146</v>
      </c>
      <c r="H7">
        <v>80</v>
      </c>
      <c r="I7">
        <v>130</v>
      </c>
      <c r="J7">
        <v>34</v>
      </c>
      <c r="K7">
        <v>78</v>
      </c>
      <c r="L7">
        <v>0</v>
      </c>
      <c r="M7">
        <v>716</v>
      </c>
      <c r="N7">
        <v>176</v>
      </c>
      <c r="O7" s="8"/>
      <c r="P7" s="9"/>
    </row>
    <row r="8" spans="1:16" x14ac:dyDescent="0.2">
      <c r="A8" s="7">
        <v>44787</v>
      </c>
      <c r="B8" t="s">
        <v>13</v>
      </c>
      <c r="C8">
        <v>40</v>
      </c>
      <c r="D8">
        <v>35</v>
      </c>
      <c r="E8">
        <v>50</v>
      </c>
      <c r="F8">
        <v>44</v>
      </c>
      <c r="G8">
        <v>114</v>
      </c>
      <c r="H8">
        <v>91</v>
      </c>
      <c r="I8">
        <v>127</v>
      </c>
      <c r="J8">
        <v>62</v>
      </c>
      <c r="K8">
        <v>88</v>
      </c>
      <c r="L8">
        <v>0</v>
      </c>
      <c r="M8">
        <v>651</v>
      </c>
      <c r="N8">
        <v>176</v>
      </c>
      <c r="O8" s="8"/>
      <c r="P8" s="9"/>
    </row>
    <row r="9" spans="1:16" x14ac:dyDescent="0.2">
      <c r="A9" s="7">
        <v>44787</v>
      </c>
      <c r="B9" t="s">
        <v>14</v>
      </c>
      <c r="C9">
        <v>52</v>
      </c>
      <c r="D9">
        <v>45</v>
      </c>
      <c r="E9">
        <v>67</v>
      </c>
      <c r="F9">
        <v>27</v>
      </c>
      <c r="G9">
        <v>92</v>
      </c>
      <c r="H9">
        <v>70</v>
      </c>
      <c r="I9">
        <v>120</v>
      </c>
      <c r="J9">
        <v>57</v>
      </c>
      <c r="K9">
        <v>89</v>
      </c>
      <c r="L9">
        <v>0</v>
      </c>
      <c r="M9">
        <v>619</v>
      </c>
      <c r="N9">
        <v>157</v>
      </c>
      <c r="O9" s="8"/>
      <c r="P9" s="9"/>
    </row>
    <row r="10" spans="1:16" x14ac:dyDescent="0.2">
      <c r="A10" s="7">
        <v>44773</v>
      </c>
      <c r="B10" t="s">
        <v>22</v>
      </c>
      <c r="C10">
        <v>60</v>
      </c>
      <c r="D10">
        <v>42</v>
      </c>
      <c r="E10">
        <v>60</v>
      </c>
      <c r="F10">
        <v>0</v>
      </c>
      <c r="G10">
        <v>104</v>
      </c>
      <c r="H10">
        <v>70</v>
      </c>
      <c r="I10">
        <v>106</v>
      </c>
      <c r="J10">
        <v>21</v>
      </c>
      <c r="K10">
        <v>46</v>
      </c>
      <c r="L10">
        <v>8</v>
      </c>
      <c r="M10">
        <v>517</v>
      </c>
      <c r="N10">
        <v>161</v>
      </c>
      <c r="O10" s="8"/>
      <c r="P10" s="9"/>
    </row>
    <row r="11" spans="1:16" x14ac:dyDescent="0.2">
      <c r="A11" s="7">
        <v>44780</v>
      </c>
      <c r="B11" t="s">
        <v>9</v>
      </c>
      <c r="C11">
        <v>42</v>
      </c>
      <c r="D11">
        <v>30</v>
      </c>
      <c r="E11">
        <v>55</v>
      </c>
      <c r="F11">
        <v>27</v>
      </c>
      <c r="G11">
        <v>77</v>
      </c>
      <c r="H11">
        <v>49</v>
      </c>
      <c r="I11">
        <v>75</v>
      </c>
      <c r="J11">
        <v>29</v>
      </c>
      <c r="K11">
        <v>43</v>
      </c>
      <c r="L11">
        <v>20</v>
      </c>
      <c r="M11">
        <v>447</v>
      </c>
      <c r="N11">
        <v>120</v>
      </c>
      <c r="O11" s="8"/>
      <c r="P11" s="9"/>
    </row>
    <row r="12" spans="1:16" x14ac:dyDescent="0.2">
      <c r="A12" s="7">
        <v>44787</v>
      </c>
      <c r="B12" t="s">
        <v>23</v>
      </c>
      <c r="C12">
        <v>27</v>
      </c>
      <c r="D12">
        <v>48</v>
      </c>
      <c r="E12">
        <v>81</v>
      </c>
      <c r="F12">
        <v>1</v>
      </c>
      <c r="G12">
        <v>89</v>
      </c>
      <c r="H12">
        <v>6</v>
      </c>
      <c r="I12">
        <v>88</v>
      </c>
      <c r="J12">
        <v>1</v>
      </c>
      <c r="K12">
        <v>46</v>
      </c>
      <c r="L12">
        <v>15</v>
      </c>
      <c r="M12">
        <v>402</v>
      </c>
      <c r="N12">
        <v>119</v>
      </c>
      <c r="O12" s="8"/>
      <c r="P12" s="9"/>
    </row>
    <row r="13" spans="1:16" x14ac:dyDescent="0.2">
      <c r="A13" s="7">
        <v>44787</v>
      </c>
      <c r="B13" t="s">
        <v>18</v>
      </c>
      <c r="C13">
        <v>1</v>
      </c>
      <c r="D13">
        <v>34</v>
      </c>
      <c r="E13">
        <v>40</v>
      </c>
      <c r="F13">
        <v>47</v>
      </c>
      <c r="G13">
        <v>49</v>
      </c>
      <c r="H13">
        <v>52</v>
      </c>
      <c r="I13">
        <v>70</v>
      </c>
      <c r="J13">
        <v>27</v>
      </c>
      <c r="K13">
        <v>40</v>
      </c>
      <c r="L13">
        <v>25</v>
      </c>
      <c r="M13">
        <v>385</v>
      </c>
      <c r="N13">
        <v>114</v>
      </c>
      <c r="O13" s="8"/>
      <c r="P13" s="9"/>
    </row>
    <row r="14" spans="1:16" x14ac:dyDescent="0.2">
      <c r="A14" s="7">
        <v>44780</v>
      </c>
      <c r="B14" t="s">
        <v>19</v>
      </c>
      <c r="C14">
        <v>0</v>
      </c>
      <c r="D14">
        <v>0</v>
      </c>
      <c r="E14">
        <v>64</v>
      </c>
      <c r="F14">
        <v>23</v>
      </c>
      <c r="G14">
        <v>103</v>
      </c>
      <c r="H14">
        <v>59</v>
      </c>
      <c r="I14">
        <v>71</v>
      </c>
      <c r="J14">
        <v>26</v>
      </c>
      <c r="K14">
        <v>25</v>
      </c>
      <c r="L14">
        <v>2</v>
      </c>
      <c r="M14">
        <v>373</v>
      </c>
      <c r="N14">
        <v>153</v>
      </c>
      <c r="O14" s="8"/>
      <c r="P14" s="9"/>
    </row>
    <row r="15" spans="1:16" x14ac:dyDescent="0.2">
      <c r="A15" s="7">
        <v>44787</v>
      </c>
      <c r="B15" t="s">
        <v>15</v>
      </c>
      <c r="C15">
        <v>40</v>
      </c>
      <c r="D15">
        <v>28</v>
      </c>
      <c r="E15">
        <v>37</v>
      </c>
      <c r="F15">
        <v>23</v>
      </c>
      <c r="G15">
        <v>67</v>
      </c>
      <c r="H15">
        <v>35</v>
      </c>
      <c r="I15">
        <v>56</v>
      </c>
      <c r="J15">
        <v>32</v>
      </c>
      <c r="K15">
        <v>37</v>
      </c>
      <c r="L15">
        <v>13</v>
      </c>
      <c r="M15">
        <v>368</v>
      </c>
      <c r="N15">
        <v>96</v>
      </c>
      <c r="O15" s="8"/>
      <c r="P15" s="9"/>
    </row>
    <row r="16" spans="1:16" x14ac:dyDescent="0.2">
      <c r="A16" s="7">
        <v>44773</v>
      </c>
      <c r="B16" t="s">
        <v>17</v>
      </c>
      <c r="C16">
        <v>0</v>
      </c>
      <c r="D16">
        <v>0</v>
      </c>
      <c r="E16">
        <v>118</v>
      </c>
      <c r="F16">
        <v>33</v>
      </c>
      <c r="G16">
        <v>54</v>
      </c>
      <c r="H16">
        <v>19</v>
      </c>
      <c r="I16">
        <v>54</v>
      </c>
      <c r="J16">
        <v>8</v>
      </c>
      <c r="K16">
        <v>31</v>
      </c>
      <c r="L16">
        <v>4</v>
      </c>
      <c r="M16">
        <v>321</v>
      </c>
      <c r="N16">
        <v>133</v>
      </c>
      <c r="O16" s="8"/>
      <c r="P16" s="9"/>
    </row>
    <row r="17" spans="1:16" x14ac:dyDescent="0.2">
      <c r="A17" s="7">
        <v>44787</v>
      </c>
      <c r="B17" t="s">
        <v>11</v>
      </c>
      <c r="C17">
        <v>49</v>
      </c>
      <c r="D17">
        <v>40</v>
      </c>
      <c r="E17">
        <v>57</v>
      </c>
      <c r="F17">
        <v>1</v>
      </c>
      <c r="G17">
        <v>66</v>
      </c>
      <c r="H17">
        <v>3</v>
      </c>
      <c r="I17">
        <v>49</v>
      </c>
      <c r="J17">
        <v>2</v>
      </c>
      <c r="K17">
        <v>13</v>
      </c>
      <c r="L17">
        <v>3</v>
      </c>
      <c r="M17">
        <v>283</v>
      </c>
      <c r="N17">
        <v>86</v>
      </c>
      <c r="O17" s="8"/>
      <c r="P17" s="9"/>
    </row>
    <row r="18" spans="1:16" x14ac:dyDescent="0.2">
      <c r="A18" s="7">
        <v>44682</v>
      </c>
      <c r="B18" t="s">
        <v>21</v>
      </c>
      <c r="C18">
        <v>35</v>
      </c>
      <c r="D18">
        <v>19</v>
      </c>
      <c r="E18">
        <v>27</v>
      </c>
      <c r="F18">
        <v>0</v>
      </c>
      <c r="G18">
        <v>29</v>
      </c>
      <c r="H18">
        <v>0</v>
      </c>
      <c r="I18">
        <v>13</v>
      </c>
      <c r="J18">
        <v>0</v>
      </c>
      <c r="K18">
        <v>9</v>
      </c>
      <c r="L18">
        <v>0</v>
      </c>
      <c r="M18">
        <v>132</v>
      </c>
      <c r="N18">
        <v>48</v>
      </c>
      <c r="O18" s="8"/>
      <c r="P18" s="9"/>
    </row>
    <row r="19" spans="1:16" x14ac:dyDescent="0.2">
      <c r="A19" s="10" t="s">
        <v>6</v>
      </c>
      <c r="B19" s="10"/>
      <c r="C19" s="11">
        <f t="shared" ref="C19:I19" si="0">AVERAGEIF(C2:C18,"&gt;0")</f>
        <v>40.142857142857146</v>
      </c>
      <c r="D19" s="11">
        <f t="shared" si="0"/>
        <v>49.866666666666667</v>
      </c>
      <c r="E19" s="11">
        <f t="shared" si="0"/>
        <v>80.764705882352942</v>
      </c>
      <c r="F19" s="11">
        <f t="shared" si="0"/>
        <v>49.333333333333336</v>
      </c>
      <c r="G19" s="11">
        <f t="shared" si="0"/>
        <v>104.11764705882354</v>
      </c>
      <c r="H19" s="11">
        <f t="shared" si="0"/>
        <v>76.0625</v>
      </c>
      <c r="I19" s="11">
        <f t="shared" si="0"/>
        <v>101.94117647058823</v>
      </c>
      <c r="J19" s="11">
        <v>0</v>
      </c>
      <c r="K19" s="11">
        <v>0</v>
      </c>
      <c r="L19" s="11">
        <v>0</v>
      </c>
      <c r="M19" s="11">
        <f>AVERAGEIF(M2:M18,"&gt;0")</f>
        <v>606.58823529411768</v>
      </c>
      <c r="N19" s="11">
        <f>AVERAGEIF(N2:N18,"&gt;0")</f>
        <v>147.88235294117646</v>
      </c>
      <c r="O19" s="8"/>
      <c r="P19" s="9"/>
    </row>
    <row r="20" spans="1:16" x14ac:dyDescent="0.2">
      <c r="A20" s="10" t="s">
        <v>7</v>
      </c>
      <c r="B20" s="10"/>
      <c r="C20" s="12">
        <f t="shared" ref="C20:L20" si="1">COUNTIF(C2:C18,"&gt;0")/COUNTA(C2:C18)</f>
        <v>0.82352941176470584</v>
      </c>
      <c r="D20" s="12">
        <f t="shared" si="1"/>
        <v>0.88235294117647056</v>
      </c>
      <c r="E20" s="12">
        <f t="shared" si="1"/>
        <v>1</v>
      </c>
      <c r="F20" s="12">
        <f t="shared" si="1"/>
        <v>0.88235294117647056</v>
      </c>
      <c r="G20" s="12">
        <f t="shared" si="1"/>
        <v>1</v>
      </c>
      <c r="H20" s="12">
        <f t="shared" si="1"/>
        <v>0.94117647058823528</v>
      </c>
      <c r="I20" s="12">
        <f t="shared" si="1"/>
        <v>1</v>
      </c>
      <c r="J20" s="12">
        <f t="shared" si="1"/>
        <v>0.94117647058823528</v>
      </c>
      <c r="K20" s="12">
        <f t="shared" si="1"/>
        <v>1</v>
      </c>
      <c r="L20" s="12">
        <f t="shared" si="1"/>
        <v>0.76470588235294112</v>
      </c>
      <c r="M20" s="10"/>
      <c r="N20" s="10"/>
      <c r="O20" s="8"/>
      <c r="P20" s="9"/>
    </row>
    <row r="21" spans="1:16" x14ac:dyDescent="0.2">
      <c r="A21" s="13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4"/>
    </row>
    <row r="22" spans="1:16" x14ac:dyDescent="0.2">
      <c r="O22" s="14"/>
    </row>
    <row r="23" spans="1:16" x14ac:dyDescent="0.2">
      <c r="O23" s="14"/>
    </row>
    <row r="24" spans="1:16" x14ac:dyDescent="0.2">
      <c r="G24" s="15"/>
      <c r="O24" s="14"/>
    </row>
    <row r="25" spans="1:16" x14ac:dyDescent="0.2">
      <c r="O25" s="14"/>
    </row>
    <row r="26" spans="1:16" x14ac:dyDescent="0.2">
      <c r="O26" s="14"/>
    </row>
    <row r="27" spans="1:16" x14ac:dyDescent="0.2">
      <c r="G27" s="16"/>
      <c r="O27" s="14"/>
    </row>
    <row r="28" spans="1:16" x14ac:dyDescent="0.2"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7"/>
    </row>
    <row r="40" spans="15:15" x14ac:dyDescent="0.2">
      <c r="O40" s="17"/>
    </row>
    <row r="41" spans="15:15" x14ac:dyDescent="0.2">
      <c r="O41" s="17"/>
    </row>
    <row r="50" spans="17:17" x14ac:dyDescent="0.2">
      <c r="Q50" s="18"/>
    </row>
  </sheetData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1AA7E-73EF-4AC1-A9A6-CB3A8B09185F}">
  <dimension ref="A1:Q50"/>
  <sheetViews>
    <sheetView workbookViewId="0">
      <selection activeCell="A16" sqref="A16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23.1406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44794</v>
      </c>
      <c r="B2" t="s">
        <v>16</v>
      </c>
      <c r="C2">
        <v>46</v>
      </c>
      <c r="D2">
        <v>87</v>
      </c>
      <c r="E2">
        <v>144</v>
      </c>
      <c r="F2">
        <v>113</v>
      </c>
      <c r="G2">
        <v>187</v>
      </c>
      <c r="H2">
        <v>167</v>
      </c>
      <c r="I2">
        <v>187</v>
      </c>
      <c r="J2">
        <v>137</v>
      </c>
      <c r="K2">
        <v>143</v>
      </c>
      <c r="L2">
        <v>50</v>
      </c>
      <c r="M2">
        <v>1261</v>
      </c>
      <c r="N2">
        <v>211</v>
      </c>
      <c r="O2" s="8"/>
      <c r="P2" s="9"/>
    </row>
    <row r="3" spans="1:16" x14ac:dyDescent="0.2">
      <c r="A3" s="7">
        <v>44787</v>
      </c>
      <c r="B3" t="s">
        <v>20</v>
      </c>
      <c r="C3">
        <v>36</v>
      </c>
      <c r="D3">
        <v>86</v>
      </c>
      <c r="E3">
        <v>139</v>
      </c>
      <c r="F3">
        <v>115</v>
      </c>
      <c r="G3">
        <v>183</v>
      </c>
      <c r="H3">
        <v>167</v>
      </c>
      <c r="I3">
        <v>184</v>
      </c>
      <c r="J3">
        <v>123</v>
      </c>
      <c r="K3">
        <v>144</v>
      </c>
      <c r="L3">
        <v>52</v>
      </c>
      <c r="M3">
        <v>1229</v>
      </c>
      <c r="N3">
        <v>208</v>
      </c>
      <c r="O3" s="8"/>
      <c r="P3" s="9"/>
    </row>
    <row r="4" spans="1:16" x14ac:dyDescent="0.2">
      <c r="A4" s="7">
        <v>44794</v>
      </c>
      <c r="B4" t="s">
        <v>8</v>
      </c>
      <c r="C4">
        <v>51</v>
      </c>
      <c r="D4">
        <v>75</v>
      </c>
      <c r="E4">
        <v>112</v>
      </c>
      <c r="F4">
        <v>95</v>
      </c>
      <c r="G4">
        <v>161</v>
      </c>
      <c r="H4">
        <v>133</v>
      </c>
      <c r="I4">
        <v>162</v>
      </c>
      <c r="J4">
        <v>77</v>
      </c>
      <c r="K4">
        <v>114</v>
      </c>
      <c r="L4">
        <v>34</v>
      </c>
      <c r="M4">
        <f>SUM(C4:L4)</f>
        <v>1014</v>
      </c>
      <c r="N4">
        <v>197</v>
      </c>
      <c r="O4" s="8"/>
      <c r="P4" s="9"/>
    </row>
    <row r="5" spans="1:16" x14ac:dyDescent="0.2">
      <c r="A5" s="7">
        <v>44794</v>
      </c>
      <c r="B5" t="s">
        <v>10</v>
      </c>
      <c r="C5">
        <v>0</v>
      </c>
      <c r="D5">
        <v>61</v>
      </c>
      <c r="E5">
        <v>112</v>
      </c>
      <c r="F5">
        <v>90</v>
      </c>
      <c r="G5">
        <v>136</v>
      </c>
      <c r="H5">
        <v>115</v>
      </c>
      <c r="I5">
        <v>133</v>
      </c>
      <c r="J5">
        <v>82</v>
      </c>
      <c r="K5">
        <v>85</v>
      </c>
      <c r="L5">
        <v>26</v>
      </c>
      <c r="M5">
        <v>840</v>
      </c>
      <c r="N5">
        <v>183</v>
      </c>
      <c r="O5" s="8"/>
      <c r="P5" s="9"/>
    </row>
    <row r="6" spans="1:16" x14ac:dyDescent="0.2">
      <c r="A6" s="7">
        <v>44724</v>
      </c>
      <c r="B6" t="s">
        <v>12</v>
      </c>
      <c r="C6">
        <v>48</v>
      </c>
      <c r="D6">
        <v>62</v>
      </c>
      <c r="E6">
        <v>89</v>
      </c>
      <c r="F6">
        <v>76</v>
      </c>
      <c r="G6">
        <v>115</v>
      </c>
      <c r="H6">
        <v>105</v>
      </c>
      <c r="I6">
        <v>110</v>
      </c>
      <c r="J6">
        <v>58</v>
      </c>
      <c r="K6">
        <v>92</v>
      </c>
      <c r="L6">
        <v>20</v>
      </c>
      <c r="M6">
        <v>775</v>
      </c>
      <c r="N6">
        <v>176</v>
      </c>
      <c r="O6" s="8"/>
      <c r="P6" s="8"/>
    </row>
    <row r="7" spans="1:16" x14ac:dyDescent="0.2">
      <c r="A7" s="7">
        <v>44752</v>
      </c>
      <c r="B7" t="s">
        <v>29</v>
      </c>
      <c r="C7">
        <v>35</v>
      </c>
      <c r="D7">
        <v>59</v>
      </c>
      <c r="E7">
        <v>121</v>
      </c>
      <c r="F7">
        <v>33</v>
      </c>
      <c r="G7">
        <v>146</v>
      </c>
      <c r="H7">
        <v>80</v>
      </c>
      <c r="I7">
        <v>130</v>
      </c>
      <c r="J7">
        <v>34</v>
      </c>
      <c r="K7">
        <v>78</v>
      </c>
      <c r="L7">
        <v>0</v>
      </c>
      <c r="M7">
        <v>716</v>
      </c>
      <c r="N7">
        <v>176</v>
      </c>
      <c r="O7" s="8"/>
      <c r="P7" s="9"/>
    </row>
    <row r="8" spans="1:16" x14ac:dyDescent="0.2">
      <c r="A8" s="7">
        <v>44794</v>
      </c>
      <c r="B8" t="s">
        <v>13</v>
      </c>
      <c r="C8">
        <v>40</v>
      </c>
      <c r="D8">
        <v>35</v>
      </c>
      <c r="E8">
        <v>51</v>
      </c>
      <c r="F8">
        <v>47</v>
      </c>
      <c r="G8">
        <v>114</v>
      </c>
      <c r="H8">
        <v>97</v>
      </c>
      <c r="I8">
        <v>129</v>
      </c>
      <c r="J8">
        <v>62</v>
      </c>
      <c r="K8">
        <v>88</v>
      </c>
      <c r="L8">
        <v>0</v>
      </c>
      <c r="M8">
        <v>663</v>
      </c>
      <c r="N8">
        <v>177</v>
      </c>
      <c r="O8" s="8"/>
      <c r="P8" s="9"/>
    </row>
    <row r="9" spans="1:16" x14ac:dyDescent="0.2">
      <c r="A9" s="7">
        <v>44787</v>
      </c>
      <c r="B9" t="s">
        <v>14</v>
      </c>
      <c r="C9">
        <v>52</v>
      </c>
      <c r="D9">
        <v>45</v>
      </c>
      <c r="E9">
        <v>67</v>
      </c>
      <c r="F9">
        <v>27</v>
      </c>
      <c r="G9">
        <v>92</v>
      </c>
      <c r="H9">
        <v>70</v>
      </c>
      <c r="I9">
        <v>120</v>
      </c>
      <c r="J9">
        <v>57</v>
      </c>
      <c r="K9">
        <v>89</v>
      </c>
      <c r="L9">
        <v>0</v>
      </c>
      <c r="M9">
        <v>619</v>
      </c>
      <c r="N9">
        <v>157</v>
      </c>
      <c r="O9" s="8"/>
      <c r="P9" s="9"/>
    </row>
    <row r="10" spans="1:16" x14ac:dyDescent="0.2">
      <c r="A10" s="7">
        <v>44794</v>
      </c>
      <c r="B10" t="s">
        <v>22</v>
      </c>
      <c r="C10">
        <v>60</v>
      </c>
      <c r="D10">
        <v>45</v>
      </c>
      <c r="E10">
        <v>67</v>
      </c>
      <c r="F10">
        <v>0</v>
      </c>
      <c r="G10">
        <v>107</v>
      </c>
      <c r="H10">
        <v>70</v>
      </c>
      <c r="I10">
        <v>114</v>
      </c>
      <c r="J10">
        <v>21</v>
      </c>
      <c r="K10">
        <v>48</v>
      </c>
      <c r="L10">
        <v>8</v>
      </c>
      <c r="M10">
        <v>540</v>
      </c>
      <c r="N10">
        <v>166</v>
      </c>
      <c r="O10" s="8"/>
      <c r="P10" s="9"/>
    </row>
    <row r="11" spans="1:16" x14ac:dyDescent="0.2">
      <c r="A11" s="7">
        <v>44794</v>
      </c>
      <c r="B11" t="s">
        <v>9</v>
      </c>
      <c r="C11">
        <v>42</v>
      </c>
      <c r="D11">
        <v>30</v>
      </c>
      <c r="E11">
        <v>55</v>
      </c>
      <c r="F11">
        <v>33</v>
      </c>
      <c r="G11">
        <v>78</v>
      </c>
      <c r="H11">
        <v>53</v>
      </c>
      <c r="I11">
        <v>75</v>
      </c>
      <c r="J11">
        <v>29</v>
      </c>
      <c r="K11">
        <v>43</v>
      </c>
      <c r="L11">
        <v>20</v>
      </c>
      <c r="M11">
        <v>458</v>
      </c>
      <c r="N11">
        <v>121</v>
      </c>
      <c r="O11" s="8"/>
      <c r="P11" s="9"/>
    </row>
    <row r="12" spans="1:16" x14ac:dyDescent="0.2">
      <c r="A12" s="7">
        <v>44787</v>
      </c>
      <c r="B12" t="s">
        <v>23</v>
      </c>
      <c r="C12">
        <v>27</v>
      </c>
      <c r="D12">
        <v>48</v>
      </c>
      <c r="E12">
        <v>81</v>
      </c>
      <c r="F12">
        <v>1</v>
      </c>
      <c r="G12">
        <v>89</v>
      </c>
      <c r="H12">
        <v>6</v>
      </c>
      <c r="I12">
        <v>88</v>
      </c>
      <c r="J12">
        <v>1</v>
      </c>
      <c r="K12">
        <v>46</v>
      </c>
      <c r="L12">
        <v>15</v>
      </c>
      <c r="M12">
        <v>402</v>
      </c>
      <c r="N12">
        <v>119</v>
      </c>
      <c r="O12" s="8"/>
      <c r="P12" s="9"/>
    </row>
    <row r="13" spans="1:16" x14ac:dyDescent="0.2">
      <c r="A13" s="7">
        <v>44787</v>
      </c>
      <c r="B13" t="s">
        <v>18</v>
      </c>
      <c r="C13">
        <v>1</v>
      </c>
      <c r="D13">
        <v>34</v>
      </c>
      <c r="E13">
        <v>40</v>
      </c>
      <c r="F13">
        <v>47</v>
      </c>
      <c r="G13">
        <v>49</v>
      </c>
      <c r="H13">
        <v>52</v>
      </c>
      <c r="I13">
        <v>70</v>
      </c>
      <c r="J13">
        <v>27</v>
      </c>
      <c r="K13">
        <v>40</v>
      </c>
      <c r="L13">
        <v>25</v>
      </c>
      <c r="M13">
        <v>385</v>
      </c>
      <c r="N13">
        <v>114</v>
      </c>
      <c r="O13" s="8"/>
      <c r="P13" s="9"/>
    </row>
    <row r="14" spans="1:16" x14ac:dyDescent="0.2">
      <c r="A14" s="7">
        <v>44794</v>
      </c>
      <c r="B14" t="s">
        <v>19</v>
      </c>
      <c r="C14">
        <v>0</v>
      </c>
      <c r="D14">
        <v>0</v>
      </c>
      <c r="E14">
        <v>64</v>
      </c>
      <c r="F14">
        <v>23</v>
      </c>
      <c r="G14">
        <v>104</v>
      </c>
      <c r="H14">
        <v>60</v>
      </c>
      <c r="I14">
        <v>71</v>
      </c>
      <c r="J14">
        <v>26</v>
      </c>
      <c r="K14">
        <v>25</v>
      </c>
      <c r="L14">
        <v>2</v>
      </c>
      <c r="M14">
        <v>375</v>
      </c>
      <c r="N14">
        <v>154</v>
      </c>
      <c r="O14" s="8"/>
      <c r="P14" s="9"/>
    </row>
    <row r="15" spans="1:16" x14ac:dyDescent="0.2">
      <c r="A15" s="7">
        <v>44787</v>
      </c>
      <c r="B15" t="s">
        <v>15</v>
      </c>
      <c r="C15">
        <v>40</v>
      </c>
      <c r="D15">
        <v>28</v>
      </c>
      <c r="E15">
        <v>37</v>
      </c>
      <c r="F15">
        <v>23</v>
      </c>
      <c r="G15">
        <v>67</v>
      </c>
      <c r="H15">
        <v>35</v>
      </c>
      <c r="I15">
        <v>56</v>
      </c>
      <c r="J15">
        <v>32</v>
      </c>
      <c r="K15">
        <v>37</v>
      </c>
      <c r="L15">
        <v>13</v>
      </c>
      <c r="M15">
        <v>368</v>
      </c>
      <c r="N15">
        <v>96</v>
      </c>
      <c r="O15" s="8"/>
      <c r="P15" s="9"/>
    </row>
    <row r="16" spans="1:16" x14ac:dyDescent="0.2">
      <c r="A16" s="7">
        <v>44794</v>
      </c>
      <c r="B16" t="s">
        <v>17</v>
      </c>
      <c r="C16">
        <v>0</v>
      </c>
      <c r="D16">
        <v>0</v>
      </c>
      <c r="E16">
        <v>120</v>
      </c>
      <c r="F16">
        <v>33</v>
      </c>
      <c r="G16">
        <v>55</v>
      </c>
      <c r="H16">
        <v>19</v>
      </c>
      <c r="I16">
        <v>53</v>
      </c>
      <c r="J16">
        <v>8</v>
      </c>
      <c r="K16">
        <v>30</v>
      </c>
      <c r="L16">
        <v>4</v>
      </c>
      <c r="M16">
        <v>322</v>
      </c>
      <c r="N16">
        <v>136</v>
      </c>
      <c r="O16" s="8"/>
      <c r="P16" s="9"/>
    </row>
    <row r="17" spans="1:16" x14ac:dyDescent="0.2">
      <c r="A17" s="7">
        <v>44787</v>
      </c>
      <c r="B17" t="s">
        <v>11</v>
      </c>
      <c r="C17">
        <v>49</v>
      </c>
      <c r="D17">
        <v>40</v>
      </c>
      <c r="E17">
        <v>57</v>
      </c>
      <c r="F17">
        <v>1</v>
      </c>
      <c r="G17">
        <v>66</v>
      </c>
      <c r="H17">
        <v>3</v>
      </c>
      <c r="I17">
        <v>49</v>
      </c>
      <c r="J17">
        <v>2</v>
      </c>
      <c r="K17">
        <v>13</v>
      </c>
      <c r="L17">
        <v>3</v>
      </c>
      <c r="M17">
        <v>283</v>
      </c>
      <c r="N17">
        <v>86</v>
      </c>
      <c r="O17" s="8"/>
      <c r="P17" s="9"/>
    </row>
    <row r="18" spans="1:16" x14ac:dyDescent="0.2">
      <c r="A18" s="7">
        <v>44682</v>
      </c>
      <c r="B18" t="s">
        <v>21</v>
      </c>
      <c r="C18">
        <v>35</v>
      </c>
      <c r="D18">
        <v>19</v>
      </c>
      <c r="E18">
        <v>27</v>
      </c>
      <c r="F18">
        <v>0</v>
      </c>
      <c r="G18">
        <v>29</v>
      </c>
      <c r="H18">
        <v>0</v>
      </c>
      <c r="I18">
        <v>13</v>
      </c>
      <c r="J18">
        <v>0</v>
      </c>
      <c r="K18">
        <v>9</v>
      </c>
      <c r="L18">
        <v>0</v>
      </c>
      <c r="M18">
        <v>132</v>
      </c>
      <c r="N18">
        <v>48</v>
      </c>
      <c r="O18" s="8"/>
      <c r="P18" s="9"/>
    </row>
    <row r="19" spans="1:16" x14ac:dyDescent="0.2">
      <c r="A19" s="10" t="s">
        <v>6</v>
      </c>
      <c r="B19" s="10"/>
      <c r="C19" s="11">
        <f t="shared" ref="C19:I19" si="0">AVERAGEIF(C2:C18,"&gt;0")</f>
        <v>40.142857142857146</v>
      </c>
      <c r="D19" s="11">
        <f t="shared" si="0"/>
        <v>50.266666666666666</v>
      </c>
      <c r="E19" s="11">
        <f t="shared" si="0"/>
        <v>81.352941176470594</v>
      </c>
      <c r="F19" s="11">
        <f t="shared" si="0"/>
        <v>50.466666666666669</v>
      </c>
      <c r="G19" s="11">
        <f t="shared" si="0"/>
        <v>104.58823529411765</v>
      </c>
      <c r="H19" s="11">
        <f t="shared" si="0"/>
        <v>77</v>
      </c>
      <c r="I19" s="11">
        <f t="shared" si="0"/>
        <v>102.58823529411765</v>
      </c>
      <c r="J19" s="11">
        <v>0</v>
      </c>
      <c r="K19" s="11">
        <v>0</v>
      </c>
      <c r="L19" s="11">
        <v>0</v>
      </c>
      <c r="M19" s="11">
        <f>AVERAGEIF(M2:M18,"&gt;0")</f>
        <v>610.70588235294122</v>
      </c>
      <c r="N19" s="11">
        <f>AVERAGEIF(N2:N18,"&gt;0")</f>
        <v>148.52941176470588</v>
      </c>
      <c r="O19" s="8"/>
      <c r="P19" s="9"/>
    </row>
    <row r="20" spans="1:16" x14ac:dyDescent="0.2">
      <c r="A20" s="10" t="s">
        <v>7</v>
      </c>
      <c r="B20" s="10"/>
      <c r="C20" s="12">
        <f t="shared" ref="C20:L20" si="1">COUNTIF(C2:C18,"&gt;0")/COUNTA(C2:C18)</f>
        <v>0.82352941176470584</v>
      </c>
      <c r="D20" s="12">
        <f t="shared" si="1"/>
        <v>0.88235294117647056</v>
      </c>
      <c r="E20" s="12">
        <f t="shared" si="1"/>
        <v>1</v>
      </c>
      <c r="F20" s="12">
        <f t="shared" si="1"/>
        <v>0.88235294117647056</v>
      </c>
      <c r="G20" s="12">
        <f t="shared" si="1"/>
        <v>1</v>
      </c>
      <c r="H20" s="12">
        <f t="shared" si="1"/>
        <v>0.94117647058823528</v>
      </c>
      <c r="I20" s="12">
        <f t="shared" si="1"/>
        <v>1</v>
      </c>
      <c r="J20" s="12">
        <f t="shared" si="1"/>
        <v>0.94117647058823528</v>
      </c>
      <c r="K20" s="12">
        <f t="shared" si="1"/>
        <v>1</v>
      </c>
      <c r="L20" s="12">
        <f t="shared" si="1"/>
        <v>0.76470588235294112</v>
      </c>
      <c r="M20" s="10"/>
      <c r="N20" s="10"/>
      <c r="O20" s="8"/>
      <c r="P20" s="9"/>
    </row>
    <row r="21" spans="1:16" x14ac:dyDescent="0.2">
      <c r="A21" s="13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4"/>
    </row>
    <row r="22" spans="1:16" x14ac:dyDescent="0.2">
      <c r="O22" s="14"/>
    </row>
    <row r="23" spans="1:16" x14ac:dyDescent="0.2">
      <c r="O23" s="14"/>
    </row>
    <row r="24" spans="1:16" x14ac:dyDescent="0.2">
      <c r="G24" s="15"/>
      <c r="O24" s="14"/>
    </row>
    <row r="25" spans="1:16" x14ac:dyDescent="0.2">
      <c r="O25" s="14"/>
    </row>
    <row r="26" spans="1:16" x14ac:dyDescent="0.2">
      <c r="O26" s="14"/>
    </row>
    <row r="27" spans="1:16" x14ac:dyDescent="0.2">
      <c r="G27" s="16"/>
      <c r="O27" s="14"/>
    </row>
    <row r="28" spans="1:16" x14ac:dyDescent="0.2"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7"/>
    </row>
    <row r="40" spans="15:15" x14ac:dyDescent="0.2">
      <c r="O40" s="17"/>
    </row>
    <row r="41" spans="15:15" x14ac:dyDescent="0.2">
      <c r="O41" s="17"/>
    </row>
    <row r="50" spans="17:17" x14ac:dyDescent="0.2">
      <c r="Q50" s="18"/>
    </row>
  </sheetData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13D66-77F7-4AA7-84B2-85A0C0B31A32}">
  <dimension ref="A1:Q50"/>
  <sheetViews>
    <sheetView workbookViewId="0">
      <selection activeCell="A4" sqref="A4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23.1406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44801</v>
      </c>
      <c r="B2" t="s">
        <v>16</v>
      </c>
      <c r="C2">
        <v>46</v>
      </c>
      <c r="D2">
        <v>86</v>
      </c>
      <c r="E2">
        <v>143</v>
      </c>
      <c r="F2">
        <v>113</v>
      </c>
      <c r="G2">
        <v>187</v>
      </c>
      <c r="H2">
        <v>167</v>
      </c>
      <c r="I2">
        <v>187</v>
      </c>
      <c r="J2">
        <v>138</v>
      </c>
      <c r="K2">
        <v>143</v>
      </c>
      <c r="L2">
        <v>50</v>
      </c>
      <c r="M2">
        <v>1260</v>
      </c>
      <c r="N2">
        <v>211</v>
      </c>
      <c r="O2" s="8"/>
      <c r="P2" s="9"/>
    </row>
    <row r="3" spans="1:16" x14ac:dyDescent="0.2">
      <c r="A3" s="7">
        <v>44787</v>
      </c>
      <c r="B3" t="s">
        <v>20</v>
      </c>
      <c r="C3">
        <v>36</v>
      </c>
      <c r="D3">
        <v>86</v>
      </c>
      <c r="E3">
        <v>139</v>
      </c>
      <c r="F3">
        <v>115</v>
      </c>
      <c r="G3">
        <v>183</v>
      </c>
      <c r="H3">
        <v>167</v>
      </c>
      <c r="I3">
        <v>184</v>
      </c>
      <c r="J3">
        <v>123</v>
      </c>
      <c r="K3">
        <v>144</v>
      </c>
      <c r="L3">
        <v>52</v>
      </c>
      <c r="M3">
        <v>1229</v>
      </c>
      <c r="N3">
        <v>208</v>
      </c>
      <c r="O3" s="8"/>
      <c r="P3" s="9"/>
    </row>
    <row r="4" spans="1:16" x14ac:dyDescent="0.2">
      <c r="A4" s="7">
        <v>44801</v>
      </c>
      <c r="B4" t="s">
        <v>8</v>
      </c>
      <c r="C4">
        <v>51</v>
      </c>
      <c r="D4">
        <v>76</v>
      </c>
      <c r="E4">
        <v>112</v>
      </c>
      <c r="F4">
        <v>98</v>
      </c>
      <c r="G4">
        <v>161</v>
      </c>
      <c r="H4">
        <v>134</v>
      </c>
      <c r="I4">
        <v>163</v>
      </c>
      <c r="J4">
        <v>77</v>
      </c>
      <c r="K4">
        <v>114</v>
      </c>
      <c r="L4">
        <v>34</v>
      </c>
      <c r="M4">
        <f>SUM(C4:L4)</f>
        <v>1020</v>
      </c>
      <c r="N4">
        <v>197</v>
      </c>
      <c r="O4" s="8"/>
      <c r="P4" s="9"/>
    </row>
    <row r="5" spans="1:16" x14ac:dyDescent="0.2">
      <c r="A5" s="7">
        <v>44801</v>
      </c>
      <c r="B5" t="s">
        <v>10</v>
      </c>
      <c r="C5">
        <v>1</v>
      </c>
      <c r="D5">
        <v>61</v>
      </c>
      <c r="E5">
        <v>112</v>
      </c>
      <c r="F5">
        <v>91</v>
      </c>
      <c r="G5">
        <v>138</v>
      </c>
      <c r="H5">
        <v>115</v>
      </c>
      <c r="I5">
        <v>135</v>
      </c>
      <c r="J5">
        <v>82</v>
      </c>
      <c r="K5">
        <v>85</v>
      </c>
      <c r="L5">
        <v>26</v>
      </c>
      <c r="M5">
        <v>846</v>
      </c>
      <c r="N5">
        <v>183</v>
      </c>
      <c r="O5" s="8"/>
      <c r="P5" s="9"/>
    </row>
    <row r="6" spans="1:16" x14ac:dyDescent="0.2">
      <c r="A6" s="7">
        <v>44724</v>
      </c>
      <c r="B6" t="s">
        <v>12</v>
      </c>
      <c r="C6">
        <v>48</v>
      </c>
      <c r="D6">
        <v>62</v>
      </c>
      <c r="E6">
        <v>89</v>
      </c>
      <c r="F6">
        <v>76</v>
      </c>
      <c r="G6">
        <v>115</v>
      </c>
      <c r="H6">
        <v>105</v>
      </c>
      <c r="I6">
        <v>110</v>
      </c>
      <c r="J6">
        <v>58</v>
      </c>
      <c r="K6">
        <v>92</v>
      </c>
      <c r="L6">
        <v>20</v>
      </c>
      <c r="M6">
        <v>775</v>
      </c>
      <c r="N6">
        <v>176</v>
      </c>
      <c r="O6" s="8"/>
      <c r="P6" s="8"/>
    </row>
    <row r="7" spans="1:16" x14ac:dyDescent="0.2">
      <c r="A7" s="7">
        <v>44752</v>
      </c>
      <c r="B7" t="s">
        <v>29</v>
      </c>
      <c r="C7">
        <v>35</v>
      </c>
      <c r="D7">
        <v>59</v>
      </c>
      <c r="E7">
        <v>121</v>
      </c>
      <c r="F7">
        <v>33</v>
      </c>
      <c r="G7">
        <v>146</v>
      </c>
      <c r="H7">
        <v>80</v>
      </c>
      <c r="I7">
        <v>130</v>
      </c>
      <c r="J7">
        <v>34</v>
      </c>
      <c r="K7">
        <v>78</v>
      </c>
      <c r="L7">
        <v>0</v>
      </c>
      <c r="M7">
        <v>716</v>
      </c>
      <c r="N7">
        <v>176</v>
      </c>
      <c r="O7" s="8"/>
      <c r="P7" s="9"/>
    </row>
    <row r="8" spans="1:16" x14ac:dyDescent="0.2">
      <c r="A8" s="7">
        <v>44801</v>
      </c>
      <c r="B8" t="s">
        <v>13</v>
      </c>
      <c r="C8">
        <v>40</v>
      </c>
      <c r="D8">
        <v>35</v>
      </c>
      <c r="E8">
        <v>51</v>
      </c>
      <c r="F8">
        <v>48</v>
      </c>
      <c r="G8">
        <v>115</v>
      </c>
      <c r="H8">
        <v>100</v>
      </c>
      <c r="I8">
        <v>129</v>
      </c>
      <c r="J8">
        <v>62</v>
      </c>
      <c r="K8">
        <v>88</v>
      </c>
      <c r="L8">
        <v>0</v>
      </c>
      <c r="M8">
        <v>668</v>
      </c>
      <c r="N8">
        <v>177</v>
      </c>
      <c r="O8" s="8"/>
      <c r="P8" s="9"/>
    </row>
    <row r="9" spans="1:16" x14ac:dyDescent="0.2">
      <c r="A9" s="7">
        <v>44787</v>
      </c>
      <c r="B9" t="s">
        <v>14</v>
      </c>
      <c r="C9">
        <v>52</v>
      </c>
      <c r="D9">
        <v>45</v>
      </c>
      <c r="E9">
        <v>67</v>
      </c>
      <c r="F9">
        <v>27</v>
      </c>
      <c r="G9">
        <v>92</v>
      </c>
      <c r="H9">
        <v>70</v>
      </c>
      <c r="I9">
        <v>120</v>
      </c>
      <c r="J9">
        <v>57</v>
      </c>
      <c r="K9">
        <v>89</v>
      </c>
      <c r="L9">
        <v>0</v>
      </c>
      <c r="M9">
        <v>619</v>
      </c>
      <c r="N9">
        <v>157</v>
      </c>
      <c r="O9" s="8"/>
      <c r="P9" s="9"/>
    </row>
    <row r="10" spans="1:16" x14ac:dyDescent="0.2">
      <c r="A10" s="7">
        <v>44794</v>
      </c>
      <c r="B10" t="s">
        <v>22</v>
      </c>
      <c r="C10">
        <v>60</v>
      </c>
      <c r="D10">
        <v>45</v>
      </c>
      <c r="E10">
        <v>67</v>
      </c>
      <c r="F10">
        <v>0</v>
      </c>
      <c r="G10">
        <v>107</v>
      </c>
      <c r="H10">
        <v>70</v>
      </c>
      <c r="I10">
        <v>114</v>
      </c>
      <c r="J10">
        <v>21</v>
      </c>
      <c r="K10">
        <v>48</v>
      </c>
      <c r="L10">
        <v>8</v>
      </c>
      <c r="M10">
        <v>540</v>
      </c>
      <c r="N10">
        <v>166</v>
      </c>
      <c r="O10" s="8"/>
      <c r="P10" s="9"/>
    </row>
    <row r="11" spans="1:16" x14ac:dyDescent="0.2">
      <c r="A11" s="7">
        <v>44794</v>
      </c>
      <c r="B11" t="s">
        <v>9</v>
      </c>
      <c r="C11">
        <v>42</v>
      </c>
      <c r="D11">
        <v>30</v>
      </c>
      <c r="E11">
        <v>55</v>
      </c>
      <c r="F11">
        <v>33</v>
      </c>
      <c r="G11">
        <v>78</v>
      </c>
      <c r="H11">
        <v>53</v>
      </c>
      <c r="I11">
        <v>75</v>
      </c>
      <c r="J11">
        <v>29</v>
      </c>
      <c r="K11">
        <v>43</v>
      </c>
      <c r="L11">
        <v>20</v>
      </c>
      <c r="M11">
        <v>458</v>
      </c>
      <c r="N11">
        <v>121</v>
      </c>
      <c r="O11" s="8"/>
      <c r="P11" s="9"/>
    </row>
    <row r="12" spans="1:16" x14ac:dyDescent="0.2">
      <c r="A12" s="7">
        <v>44801</v>
      </c>
      <c r="B12" t="s">
        <v>23</v>
      </c>
      <c r="C12">
        <v>27</v>
      </c>
      <c r="D12">
        <v>48</v>
      </c>
      <c r="E12">
        <v>81</v>
      </c>
      <c r="F12">
        <v>1</v>
      </c>
      <c r="G12">
        <v>90</v>
      </c>
      <c r="H12">
        <v>6</v>
      </c>
      <c r="I12">
        <v>88</v>
      </c>
      <c r="J12">
        <v>1</v>
      </c>
      <c r="K12">
        <v>46</v>
      </c>
      <c r="L12">
        <v>15</v>
      </c>
      <c r="M12">
        <v>403</v>
      </c>
      <c r="N12">
        <v>119</v>
      </c>
      <c r="O12" s="8"/>
      <c r="P12" s="9"/>
    </row>
    <row r="13" spans="1:16" x14ac:dyDescent="0.2">
      <c r="A13" s="7">
        <v>44787</v>
      </c>
      <c r="B13" t="s">
        <v>18</v>
      </c>
      <c r="C13">
        <v>1</v>
      </c>
      <c r="D13">
        <v>34</v>
      </c>
      <c r="E13">
        <v>40</v>
      </c>
      <c r="F13">
        <v>47</v>
      </c>
      <c r="G13">
        <v>49</v>
      </c>
      <c r="H13">
        <v>52</v>
      </c>
      <c r="I13">
        <v>70</v>
      </c>
      <c r="J13">
        <v>27</v>
      </c>
      <c r="K13">
        <v>40</v>
      </c>
      <c r="L13">
        <v>25</v>
      </c>
      <c r="M13">
        <v>385</v>
      </c>
      <c r="N13">
        <v>114</v>
      </c>
      <c r="O13" s="8"/>
      <c r="P13" s="9"/>
    </row>
    <row r="14" spans="1:16" x14ac:dyDescent="0.2">
      <c r="A14" s="7">
        <v>44801</v>
      </c>
      <c r="B14" t="s">
        <v>15</v>
      </c>
      <c r="C14">
        <v>40</v>
      </c>
      <c r="D14">
        <v>31</v>
      </c>
      <c r="E14">
        <v>40</v>
      </c>
      <c r="F14">
        <v>23</v>
      </c>
      <c r="G14">
        <v>68</v>
      </c>
      <c r="H14">
        <v>36</v>
      </c>
      <c r="I14">
        <v>58</v>
      </c>
      <c r="J14">
        <v>32</v>
      </c>
      <c r="K14">
        <v>41</v>
      </c>
      <c r="L14">
        <v>13</v>
      </c>
      <c r="M14">
        <v>382</v>
      </c>
      <c r="N14">
        <v>97</v>
      </c>
      <c r="O14" s="8"/>
      <c r="P14" s="9"/>
    </row>
    <row r="15" spans="1:16" x14ac:dyDescent="0.2">
      <c r="A15" s="7">
        <v>44794</v>
      </c>
      <c r="B15" t="s">
        <v>19</v>
      </c>
      <c r="C15">
        <v>0</v>
      </c>
      <c r="D15">
        <v>0</v>
      </c>
      <c r="E15">
        <v>64</v>
      </c>
      <c r="F15">
        <v>23</v>
      </c>
      <c r="G15">
        <v>104</v>
      </c>
      <c r="H15">
        <v>60</v>
      </c>
      <c r="I15">
        <v>71</v>
      </c>
      <c r="J15">
        <v>26</v>
      </c>
      <c r="K15">
        <v>25</v>
      </c>
      <c r="L15">
        <v>2</v>
      </c>
      <c r="M15">
        <v>375</v>
      </c>
      <c r="N15">
        <v>154</v>
      </c>
      <c r="O15" s="8"/>
      <c r="P15" s="9"/>
    </row>
    <row r="16" spans="1:16" x14ac:dyDescent="0.2">
      <c r="A16" s="7">
        <v>44794</v>
      </c>
      <c r="B16" t="s">
        <v>17</v>
      </c>
      <c r="C16">
        <v>0</v>
      </c>
      <c r="D16">
        <v>0</v>
      </c>
      <c r="E16">
        <v>120</v>
      </c>
      <c r="F16">
        <v>33</v>
      </c>
      <c r="G16">
        <v>55</v>
      </c>
      <c r="H16">
        <v>19</v>
      </c>
      <c r="I16">
        <v>53</v>
      </c>
      <c r="J16">
        <v>8</v>
      </c>
      <c r="K16">
        <v>30</v>
      </c>
      <c r="L16">
        <v>4</v>
      </c>
      <c r="M16">
        <v>322</v>
      </c>
      <c r="N16">
        <v>136</v>
      </c>
      <c r="O16" s="8"/>
      <c r="P16" s="9"/>
    </row>
    <row r="17" spans="1:16" x14ac:dyDescent="0.2">
      <c r="A17" s="7">
        <v>44787</v>
      </c>
      <c r="B17" t="s">
        <v>11</v>
      </c>
      <c r="C17">
        <v>49</v>
      </c>
      <c r="D17">
        <v>40</v>
      </c>
      <c r="E17">
        <v>57</v>
      </c>
      <c r="F17">
        <v>1</v>
      </c>
      <c r="G17">
        <v>66</v>
      </c>
      <c r="H17">
        <v>3</v>
      </c>
      <c r="I17">
        <v>49</v>
      </c>
      <c r="J17">
        <v>2</v>
      </c>
      <c r="K17">
        <v>13</v>
      </c>
      <c r="L17">
        <v>3</v>
      </c>
      <c r="M17">
        <v>283</v>
      </c>
      <c r="N17">
        <v>86</v>
      </c>
      <c r="O17" s="8"/>
      <c r="P17" s="9"/>
    </row>
    <row r="18" spans="1:16" x14ac:dyDescent="0.2">
      <c r="A18" s="7">
        <v>44682</v>
      </c>
      <c r="B18" t="s">
        <v>21</v>
      </c>
      <c r="C18">
        <v>35</v>
      </c>
      <c r="D18">
        <v>19</v>
      </c>
      <c r="E18">
        <v>27</v>
      </c>
      <c r="F18">
        <v>0</v>
      </c>
      <c r="G18">
        <v>29</v>
      </c>
      <c r="H18">
        <v>0</v>
      </c>
      <c r="I18">
        <v>13</v>
      </c>
      <c r="J18">
        <v>0</v>
      </c>
      <c r="K18">
        <v>9</v>
      </c>
      <c r="L18">
        <v>0</v>
      </c>
      <c r="M18">
        <v>132</v>
      </c>
      <c r="N18">
        <v>48</v>
      </c>
      <c r="O18" s="8"/>
      <c r="P18" s="9"/>
    </row>
    <row r="19" spans="1:16" x14ac:dyDescent="0.2">
      <c r="A19" s="10" t="s">
        <v>6</v>
      </c>
      <c r="B19" s="10"/>
      <c r="C19" s="11">
        <f t="shared" ref="C19:I19" si="0">AVERAGEIF(C2:C18,"&gt;0")</f>
        <v>37.533333333333331</v>
      </c>
      <c r="D19" s="11">
        <f t="shared" si="0"/>
        <v>50.466666666666669</v>
      </c>
      <c r="E19" s="11">
        <f t="shared" si="0"/>
        <v>81.470588235294116</v>
      </c>
      <c r="F19" s="11">
        <f t="shared" si="0"/>
        <v>50.8</v>
      </c>
      <c r="G19" s="11">
        <f t="shared" si="0"/>
        <v>104.88235294117646</v>
      </c>
      <c r="H19" s="11">
        <f t="shared" si="0"/>
        <v>77.3125</v>
      </c>
      <c r="I19" s="11">
        <f t="shared" si="0"/>
        <v>102.88235294117646</v>
      </c>
      <c r="J19" s="11">
        <v>0</v>
      </c>
      <c r="K19" s="11">
        <v>0</v>
      </c>
      <c r="L19" s="11">
        <v>0</v>
      </c>
      <c r="M19" s="11">
        <f>AVERAGEIF(M2:M18,"&gt;0")</f>
        <v>612.52941176470586</v>
      </c>
      <c r="N19" s="11">
        <f>AVERAGEIF(N2:N18,"&gt;0")</f>
        <v>148.58823529411765</v>
      </c>
      <c r="O19" s="8"/>
      <c r="P19" s="9"/>
    </row>
    <row r="20" spans="1:16" x14ac:dyDescent="0.2">
      <c r="A20" s="10" t="s">
        <v>7</v>
      </c>
      <c r="B20" s="10"/>
      <c r="C20" s="12">
        <f t="shared" ref="C20:L20" si="1">COUNTIF(C2:C18,"&gt;0")/COUNTA(C2:C18)</f>
        <v>0.88235294117647056</v>
      </c>
      <c r="D20" s="12">
        <f t="shared" si="1"/>
        <v>0.88235294117647056</v>
      </c>
      <c r="E20" s="12">
        <f t="shared" si="1"/>
        <v>1</v>
      </c>
      <c r="F20" s="12">
        <f t="shared" si="1"/>
        <v>0.88235294117647056</v>
      </c>
      <c r="G20" s="12">
        <f t="shared" si="1"/>
        <v>1</v>
      </c>
      <c r="H20" s="12">
        <f t="shared" si="1"/>
        <v>0.94117647058823528</v>
      </c>
      <c r="I20" s="12">
        <f t="shared" si="1"/>
        <v>1</v>
      </c>
      <c r="J20" s="12">
        <f t="shared" si="1"/>
        <v>0.94117647058823528</v>
      </c>
      <c r="K20" s="12">
        <f t="shared" si="1"/>
        <v>1</v>
      </c>
      <c r="L20" s="12">
        <f t="shared" si="1"/>
        <v>0.76470588235294112</v>
      </c>
      <c r="M20" s="10"/>
      <c r="N20" s="10"/>
      <c r="O20" s="8"/>
      <c r="P20" s="9"/>
    </row>
    <row r="21" spans="1:16" x14ac:dyDescent="0.2">
      <c r="A21" s="13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4"/>
    </row>
    <row r="22" spans="1:16" x14ac:dyDescent="0.2">
      <c r="O22" s="14"/>
    </row>
    <row r="23" spans="1:16" x14ac:dyDescent="0.2">
      <c r="O23" s="14"/>
    </row>
    <row r="24" spans="1:16" x14ac:dyDescent="0.2">
      <c r="G24" s="15"/>
      <c r="O24" s="14"/>
    </row>
    <row r="25" spans="1:16" x14ac:dyDescent="0.2">
      <c r="O25" s="14"/>
    </row>
    <row r="26" spans="1:16" x14ac:dyDescent="0.2">
      <c r="O26" s="14"/>
    </row>
    <row r="27" spans="1:16" x14ac:dyDescent="0.2">
      <c r="G27" s="16"/>
      <c r="O27" s="14"/>
    </row>
    <row r="28" spans="1:16" x14ac:dyDescent="0.2"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7"/>
    </row>
    <row r="40" spans="15:15" x14ac:dyDescent="0.2">
      <c r="O40" s="17"/>
    </row>
    <row r="41" spans="15:15" x14ac:dyDescent="0.2">
      <c r="O41" s="17"/>
    </row>
    <row r="50" spans="17:17" x14ac:dyDescent="0.2">
      <c r="Q50" s="18"/>
    </row>
  </sheetData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9E1E8-3C44-401A-9444-C3ADB36463E7}">
  <dimension ref="A1:Q50"/>
  <sheetViews>
    <sheetView workbookViewId="0">
      <selection activeCell="I15" sqref="I15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23.1406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44808</v>
      </c>
      <c r="B2" t="s">
        <v>16</v>
      </c>
      <c r="C2">
        <v>46</v>
      </c>
      <c r="D2">
        <v>86</v>
      </c>
      <c r="E2">
        <v>143</v>
      </c>
      <c r="F2">
        <v>115</v>
      </c>
      <c r="G2">
        <v>187</v>
      </c>
      <c r="H2">
        <v>167</v>
      </c>
      <c r="I2">
        <v>187</v>
      </c>
      <c r="J2">
        <v>138</v>
      </c>
      <c r="K2">
        <v>143</v>
      </c>
      <c r="L2">
        <v>50</v>
      </c>
      <c r="M2">
        <v>1262</v>
      </c>
      <c r="N2">
        <v>211</v>
      </c>
      <c r="O2" s="8"/>
      <c r="P2" s="9"/>
    </row>
    <row r="3" spans="1:16" x14ac:dyDescent="0.2">
      <c r="A3" s="7">
        <v>44787</v>
      </c>
      <c r="B3" t="s">
        <v>20</v>
      </c>
      <c r="C3">
        <v>36</v>
      </c>
      <c r="D3">
        <v>86</v>
      </c>
      <c r="E3">
        <v>139</v>
      </c>
      <c r="F3">
        <v>115</v>
      </c>
      <c r="G3">
        <v>183</v>
      </c>
      <c r="H3">
        <v>167</v>
      </c>
      <c r="I3">
        <v>184</v>
      </c>
      <c r="J3">
        <v>123</v>
      </c>
      <c r="K3">
        <v>144</v>
      </c>
      <c r="L3">
        <v>52</v>
      </c>
      <c r="M3">
        <v>1229</v>
      </c>
      <c r="N3">
        <v>208</v>
      </c>
      <c r="O3" s="8"/>
      <c r="P3" s="9"/>
    </row>
    <row r="4" spans="1:16" x14ac:dyDescent="0.2">
      <c r="A4" s="7">
        <v>44808</v>
      </c>
      <c r="B4" t="s">
        <v>8</v>
      </c>
      <c r="C4">
        <v>51</v>
      </c>
      <c r="D4">
        <v>76</v>
      </c>
      <c r="E4">
        <v>112</v>
      </c>
      <c r="F4">
        <v>100</v>
      </c>
      <c r="G4">
        <v>161</v>
      </c>
      <c r="H4">
        <v>135</v>
      </c>
      <c r="I4">
        <v>163</v>
      </c>
      <c r="J4">
        <v>77</v>
      </c>
      <c r="K4">
        <v>114</v>
      </c>
      <c r="L4">
        <v>34</v>
      </c>
      <c r="M4">
        <f>SUM(C4:L4)</f>
        <v>1023</v>
      </c>
      <c r="N4">
        <v>197</v>
      </c>
      <c r="O4" s="8"/>
      <c r="P4" s="9"/>
    </row>
    <row r="5" spans="1:16" x14ac:dyDescent="0.2">
      <c r="A5" s="7">
        <v>44808</v>
      </c>
      <c r="B5" t="s">
        <v>10</v>
      </c>
      <c r="C5">
        <v>1</v>
      </c>
      <c r="D5">
        <v>61</v>
      </c>
      <c r="E5">
        <v>112</v>
      </c>
      <c r="F5">
        <v>91</v>
      </c>
      <c r="G5">
        <v>138</v>
      </c>
      <c r="H5">
        <v>115</v>
      </c>
      <c r="I5">
        <v>135</v>
      </c>
      <c r="J5">
        <v>82</v>
      </c>
      <c r="K5">
        <v>85</v>
      </c>
      <c r="L5">
        <v>26</v>
      </c>
      <c r="M5">
        <v>846</v>
      </c>
      <c r="N5">
        <v>183</v>
      </c>
      <c r="O5" s="8"/>
      <c r="P5" s="9"/>
    </row>
    <row r="6" spans="1:16" x14ac:dyDescent="0.2">
      <c r="A6" s="7">
        <v>44724</v>
      </c>
      <c r="B6" t="s">
        <v>12</v>
      </c>
      <c r="C6">
        <v>48</v>
      </c>
      <c r="D6">
        <v>62</v>
      </c>
      <c r="E6">
        <v>89</v>
      </c>
      <c r="F6">
        <v>76</v>
      </c>
      <c r="G6">
        <v>115</v>
      </c>
      <c r="H6">
        <v>105</v>
      </c>
      <c r="I6">
        <v>110</v>
      </c>
      <c r="J6">
        <v>58</v>
      </c>
      <c r="K6">
        <v>92</v>
      </c>
      <c r="L6">
        <v>20</v>
      </c>
      <c r="M6">
        <v>775</v>
      </c>
      <c r="N6">
        <v>176</v>
      </c>
      <c r="O6" s="8"/>
      <c r="P6" s="8"/>
    </row>
    <row r="7" spans="1:16" x14ac:dyDescent="0.2">
      <c r="A7" s="7">
        <v>44752</v>
      </c>
      <c r="B7" t="s">
        <v>29</v>
      </c>
      <c r="C7">
        <v>35</v>
      </c>
      <c r="D7">
        <v>59</v>
      </c>
      <c r="E7">
        <v>121</v>
      </c>
      <c r="F7">
        <v>33</v>
      </c>
      <c r="G7">
        <v>146</v>
      </c>
      <c r="H7">
        <v>80</v>
      </c>
      <c r="I7">
        <v>130</v>
      </c>
      <c r="J7">
        <v>34</v>
      </c>
      <c r="K7">
        <v>78</v>
      </c>
      <c r="L7">
        <v>0</v>
      </c>
      <c r="M7">
        <v>716</v>
      </c>
      <c r="N7">
        <v>176</v>
      </c>
      <c r="O7" s="8"/>
      <c r="P7" s="9"/>
    </row>
    <row r="8" spans="1:16" x14ac:dyDescent="0.2">
      <c r="A8" s="7">
        <v>44808</v>
      </c>
      <c r="B8" t="s">
        <v>13</v>
      </c>
      <c r="C8">
        <v>40</v>
      </c>
      <c r="D8">
        <v>36</v>
      </c>
      <c r="E8">
        <v>51</v>
      </c>
      <c r="F8">
        <v>48</v>
      </c>
      <c r="G8">
        <v>115</v>
      </c>
      <c r="H8">
        <v>102</v>
      </c>
      <c r="I8">
        <v>129</v>
      </c>
      <c r="J8">
        <v>62</v>
      </c>
      <c r="K8">
        <v>89</v>
      </c>
      <c r="L8">
        <v>0</v>
      </c>
      <c r="M8">
        <v>672</v>
      </c>
      <c r="N8">
        <v>177</v>
      </c>
      <c r="O8" s="8"/>
      <c r="P8" s="9"/>
    </row>
    <row r="9" spans="1:16" x14ac:dyDescent="0.2">
      <c r="A9" s="7">
        <v>44787</v>
      </c>
      <c r="B9" t="s">
        <v>14</v>
      </c>
      <c r="C9">
        <v>52</v>
      </c>
      <c r="D9">
        <v>45</v>
      </c>
      <c r="E9">
        <v>67</v>
      </c>
      <c r="F9">
        <v>27</v>
      </c>
      <c r="G9">
        <v>92</v>
      </c>
      <c r="H9">
        <v>70</v>
      </c>
      <c r="I9">
        <v>120</v>
      </c>
      <c r="J9">
        <v>57</v>
      </c>
      <c r="K9">
        <v>89</v>
      </c>
      <c r="L9">
        <v>0</v>
      </c>
      <c r="M9">
        <v>619</v>
      </c>
      <c r="N9">
        <v>157</v>
      </c>
      <c r="O9" s="8"/>
      <c r="P9" s="9"/>
    </row>
    <row r="10" spans="1:16" x14ac:dyDescent="0.2">
      <c r="A10" s="7">
        <v>44794</v>
      </c>
      <c r="B10" t="s">
        <v>22</v>
      </c>
      <c r="C10">
        <v>60</v>
      </c>
      <c r="D10">
        <v>45</v>
      </c>
      <c r="E10">
        <v>67</v>
      </c>
      <c r="F10">
        <v>0</v>
      </c>
      <c r="G10">
        <v>107</v>
      </c>
      <c r="H10">
        <v>70</v>
      </c>
      <c r="I10">
        <v>114</v>
      </c>
      <c r="J10">
        <v>21</v>
      </c>
      <c r="K10">
        <v>48</v>
      </c>
      <c r="L10">
        <v>8</v>
      </c>
      <c r="M10">
        <v>540</v>
      </c>
      <c r="N10">
        <v>166</v>
      </c>
      <c r="O10" s="8"/>
      <c r="P10" s="9"/>
    </row>
    <row r="11" spans="1:16" x14ac:dyDescent="0.2">
      <c r="A11" s="7">
        <v>44808</v>
      </c>
      <c r="B11" t="s">
        <v>9</v>
      </c>
      <c r="C11">
        <v>42</v>
      </c>
      <c r="D11">
        <v>30</v>
      </c>
      <c r="E11">
        <v>58</v>
      </c>
      <c r="F11">
        <v>34</v>
      </c>
      <c r="G11">
        <v>79</v>
      </c>
      <c r="H11">
        <v>55</v>
      </c>
      <c r="I11">
        <v>76</v>
      </c>
      <c r="J11">
        <v>29</v>
      </c>
      <c r="K11">
        <v>43</v>
      </c>
      <c r="L11">
        <v>20</v>
      </c>
      <c r="M11">
        <v>466</v>
      </c>
      <c r="N11">
        <v>121</v>
      </c>
      <c r="O11" s="8"/>
      <c r="P11" s="9"/>
    </row>
    <row r="12" spans="1:16" x14ac:dyDescent="0.2">
      <c r="A12" s="7">
        <v>44801</v>
      </c>
      <c r="B12" t="s">
        <v>23</v>
      </c>
      <c r="C12">
        <v>27</v>
      </c>
      <c r="D12">
        <v>48</v>
      </c>
      <c r="E12">
        <v>81</v>
      </c>
      <c r="F12">
        <v>1</v>
      </c>
      <c r="G12">
        <v>90</v>
      </c>
      <c r="H12">
        <v>6</v>
      </c>
      <c r="I12">
        <v>88</v>
      </c>
      <c r="J12">
        <v>1</v>
      </c>
      <c r="K12">
        <v>46</v>
      </c>
      <c r="L12">
        <v>15</v>
      </c>
      <c r="M12">
        <v>403</v>
      </c>
      <c r="N12">
        <v>119</v>
      </c>
      <c r="O12" s="8"/>
      <c r="P12" s="9"/>
    </row>
    <row r="13" spans="1:16" x14ac:dyDescent="0.2">
      <c r="A13" s="7">
        <v>44808</v>
      </c>
      <c r="B13" t="s">
        <v>15</v>
      </c>
      <c r="C13">
        <v>40</v>
      </c>
      <c r="D13">
        <v>31</v>
      </c>
      <c r="E13">
        <v>41</v>
      </c>
      <c r="F13">
        <v>23</v>
      </c>
      <c r="G13">
        <v>70</v>
      </c>
      <c r="H13">
        <v>37</v>
      </c>
      <c r="I13">
        <v>58</v>
      </c>
      <c r="J13">
        <v>32</v>
      </c>
      <c r="K13">
        <v>41</v>
      </c>
      <c r="L13">
        <v>13</v>
      </c>
      <c r="M13">
        <v>386</v>
      </c>
      <c r="N13">
        <v>97</v>
      </c>
      <c r="O13" s="8"/>
      <c r="P13" s="9"/>
    </row>
    <row r="14" spans="1:16" x14ac:dyDescent="0.2">
      <c r="A14" s="7">
        <v>44787</v>
      </c>
      <c r="B14" t="s">
        <v>18</v>
      </c>
      <c r="C14">
        <v>1</v>
      </c>
      <c r="D14">
        <v>34</v>
      </c>
      <c r="E14">
        <v>40</v>
      </c>
      <c r="F14">
        <v>47</v>
      </c>
      <c r="G14">
        <v>49</v>
      </c>
      <c r="H14">
        <v>52</v>
      </c>
      <c r="I14">
        <v>70</v>
      </c>
      <c r="J14">
        <v>27</v>
      </c>
      <c r="K14">
        <v>40</v>
      </c>
      <c r="L14">
        <v>25</v>
      </c>
      <c r="M14">
        <v>385</v>
      </c>
      <c r="N14">
        <v>114</v>
      </c>
      <c r="O14" s="8"/>
      <c r="P14" s="9"/>
    </row>
    <row r="15" spans="1:16" x14ac:dyDescent="0.2">
      <c r="A15" s="7">
        <v>44794</v>
      </c>
      <c r="B15" t="s">
        <v>19</v>
      </c>
      <c r="C15">
        <v>0</v>
      </c>
      <c r="D15">
        <v>0</v>
      </c>
      <c r="E15">
        <v>64</v>
      </c>
      <c r="F15">
        <v>23</v>
      </c>
      <c r="G15">
        <v>104</v>
      </c>
      <c r="H15">
        <v>60</v>
      </c>
      <c r="I15">
        <v>71</v>
      </c>
      <c r="J15">
        <v>26</v>
      </c>
      <c r="K15">
        <v>25</v>
      </c>
      <c r="L15">
        <v>2</v>
      </c>
      <c r="M15">
        <v>375</v>
      </c>
      <c r="N15">
        <v>154</v>
      </c>
      <c r="O15" s="8"/>
      <c r="P15" s="9"/>
    </row>
    <row r="16" spans="1:16" x14ac:dyDescent="0.2">
      <c r="A16" s="7">
        <v>44794</v>
      </c>
      <c r="B16" t="s">
        <v>17</v>
      </c>
      <c r="C16">
        <v>0</v>
      </c>
      <c r="D16">
        <v>0</v>
      </c>
      <c r="E16">
        <v>120</v>
      </c>
      <c r="F16">
        <v>33</v>
      </c>
      <c r="G16">
        <v>55</v>
      </c>
      <c r="H16">
        <v>19</v>
      </c>
      <c r="I16">
        <v>53</v>
      </c>
      <c r="J16">
        <v>8</v>
      </c>
      <c r="K16">
        <v>30</v>
      </c>
      <c r="L16">
        <v>4</v>
      </c>
      <c r="M16">
        <v>322</v>
      </c>
      <c r="N16">
        <v>136</v>
      </c>
      <c r="O16" s="8"/>
      <c r="P16" s="9"/>
    </row>
    <row r="17" spans="1:16" x14ac:dyDescent="0.2">
      <c r="A17" s="7">
        <v>44787</v>
      </c>
      <c r="B17" t="s">
        <v>11</v>
      </c>
      <c r="C17">
        <v>49</v>
      </c>
      <c r="D17">
        <v>40</v>
      </c>
      <c r="E17">
        <v>57</v>
      </c>
      <c r="F17">
        <v>1</v>
      </c>
      <c r="G17">
        <v>66</v>
      </c>
      <c r="H17">
        <v>3</v>
      </c>
      <c r="I17">
        <v>49</v>
      </c>
      <c r="J17">
        <v>2</v>
      </c>
      <c r="K17">
        <v>13</v>
      </c>
      <c r="L17">
        <v>3</v>
      </c>
      <c r="M17">
        <v>283</v>
      </c>
      <c r="N17">
        <v>86</v>
      </c>
      <c r="O17" s="8"/>
      <c r="P17" s="9"/>
    </row>
    <row r="18" spans="1:16" x14ac:dyDescent="0.2">
      <c r="A18" s="7">
        <v>44682</v>
      </c>
      <c r="B18" t="s">
        <v>21</v>
      </c>
      <c r="C18">
        <v>35</v>
      </c>
      <c r="D18">
        <v>19</v>
      </c>
      <c r="E18">
        <v>27</v>
      </c>
      <c r="F18">
        <v>0</v>
      </c>
      <c r="G18">
        <v>29</v>
      </c>
      <c r="H18">
        <v>0</v>
      </c>
      <c r="I18">
        <v>13</v>
      </c>
      <c r="J18">
        <v>0</v>
      </c>
      <c r="K18">
        <v>9</v>
      </c>
      <c r="L18">
        <v>0</v>
      </c>
      <c r="M18">
        <v>132</v>
      </c>
      <c r="N18">
        <v>48</v>
      </c>
      <c r="O18" s="8"/>
      <c r="P18" s="9"/>
    </row>
    <row r="19" spans="1:16" x14ac:dyDescent="0.2">
      <c r="A19" s="10" t="s">
        <v>6</v>
      </c>
      <c r="B19" s="10"/>
      <c r="C19" s="11">
        <f t="shared" ref="C19:I19" si="0">AVERAGEIF(C2:C18,"&gt;0")</f>
        <v>37.533333333333331</v>
      </c>
      <c r="D19" s="11">
        <f t="shared" si="0"/>
        <v>50.533333333333331</v>
      </c>
      <c r="E19" s="11">
        <f t="shared" si="0"/>
        <v>81.705882352941174</v>
      </c>
      <c r="F19" s="11">
        <f t="shared" si="0"/>
        <v>51.133333333333333</v>
      </c>
      <c r="G19" s="11">
        <f t="shared" si="0"/>
        <v>105.05882352941177</v>
      </c>
      <c r="H19" s="11">
        <f t="shared" si="0"/>
        <v>77.6875</v>
      </c>
      <c r="I19" s="11">
        <f t="shared" si="0"/>
        <v>102.94117647058823</v>
      </c>
      <c r="J19" s="11">
        <v>0</v>
      </c>
      <c r="K19" s="11">
        <v>0</v>
      </c>
      <c r="L19" s="11">
        <v>0</v>
      </c>
      <c r="M19" s="11">
        <f>AVERAGEIF(M2:M18,"&gt;0")</f>
        <v>613.76470588235293</v>
      </c>
      <c r="N19" s="11">
        <f>AVERAGEIF(N2:N18,"&gt;0")</f>
        <v>148.58823529411765</v>
      </c>
      <c r="O19" s="8"/>
      <c r="P19" s="9"/>
    </row>
    <row r="20" spans="1:16" x14ac:dyDescent="0.2">
      <c r="A20" s="10" t="s">
        <v>7</v>
      </c>
      <c r="B20" s="10"/>
      <c r="C20" s="12">
        <f t="shared" ref="C20:L20" si="1">COUNTIF(C2:C18,"&gt;0")/COUNTA(C2:C18)</f>
        <v>0.88235294117647056</v>
      </c>
      <c r="D20" s="12">
        <f t="shared" si="1"/>
        <v>0.88235294117647056</v>
      </c>
      <c r="E20" s="12">
        <f t="shared" si="1"/>
        <v>1</v>
      </c>
      <c r="F20" s="12">
        <f t="shared" si="1"/>
        <v>0.88235294117647056</v>
      </c>
      <c r="G20" s="12">
        <f t="shared" si="1"/>
        <v>1</v>
      </c>
      <c r="H20" s="12">
        <f t="shared" si="1"/>
        <v>0.94117647058823528</v>
      </c>
      <c r="I20" s="12">
        <f t="shared" si="1"/>
        <v>1</v>
      </c>
      <c r="J20" s="12">
        <f t="shared" si="1"/>
        <v>0.94117647058823528</v>
      </c>
      <c r="K20" s="12">
        <f t="shared" si="1"/>
        <v>1</v>
      </c>
      <c r="L20" s="12">
        <f t="shared" si="1"/>
        <v>0.76470588235294112</v>
      </c>
      <c r="M20" s="10"/>
      <c r="N20" s="10"/>
      <c r="O20" s="8"/>
      <c r="P20" s="9"/>
    </row>
    <row r="21" spans="1:16" x14ac:dyDescent="0.2">
      <c r="A21" s="13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4"/>
    </row>
    <row r="22" spans="1:16" x14ac:dyDescent="0.2">
      <c r="O22" s="14"/>
    </row>
    <row r="23" spans="1:16" x14ac:dyDescent="0.2">
      <c r="O23" s="14"/>
    </row>
    <row r="24" spans="1:16" x14ac:dyDescent="0.2">
      <c r="G24" s="15"/>
      <c r="O24" s="14"/>
    </row>
    <row r="25" spans="1:16" x14ac:dyDescent="0.2">
      <c r="O25" s="14"/>
    </row>
    <row r="26" spans="1:16" x14ac:dyDescent="0.2">
      <c r="O26" s="14"/>
    </row>
    <row r="27" spans="1:16" x14ac:dyDescent="0.2">
      <c r="G27" s="16"/>
      <c r="O27" s="14"/>
    </row>
    <row r="28" spans="1:16" x14ac:dyDescent="0.2"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7"/>
    </row>
    <row r="40" spans="15:15" x14ac:dyDescent="0.2">
      <c r="O40" s="17"/>
    </row>
    <row r="41" spans="15:15" x14ac:dyDescent="0.2">
      <c r="O41" s="17"/>
    </row>
    <row r="50" spans="17:17" x14ac:dyDescent="0.2">
      <c r="Q50" s="18"/>
    </row>
  </sheetData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397E4-B1F5-45AB-AA32-A8CA02FF2BA6}">
  <dimension ref="A1:Q50"/>
  <sheetViews>
    <sheetView workbookViewId="0">
      <selection activeCell="M11" sqref="M11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23.1406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44815</v>
      </c>
      <c r="B2" t="s">
        <v>16</v>
      </c>
      <c r="C2">
        <v>46</v>
      </c>
      <c r="D2">
        <v>86</v>
      </c>
      <c r="E2">
        <v>144</v>
      </c>
      <c r="F2">
        <v>115</v>
      </c>
      <c r="G2">
        <v>187</v>
      </c>
      <c r="H2">
        <v>168</v>
      </c>
      <c r="I2">
        <v>187</v>
      </c>
      <c r="J2">
        <v>138</v>
      </c>
      <c r="K2">
        <v>143</v>
      </c>
      <c r="L2">
        <v>50</v>
      </c>
      <c r="M2">
        <v>1264</v>
      </c>
      <c r="N2">
        <v>211</v>
      </c>
      <c r="O2" s="8"/>
      <c r="P2" s="9"/>
    </row>
    <row r="3" spans="1:16" x14ac:dyDescent="0.2">
      <c r="A3" s="7">
        <v>44787</v>
      </c>
      <c r="B3" t="s">
        <v>20</v>
      </c>
      <c r="C3">
        <v>36</v>
      </c>
      <c r="D3">
        <v>86</v>
      </c>
      <c r="E3">
        <v>139</v>
      </c>
      <c r="F3">
        <v>115</v>
      </c>
      <c r="G3">
        <v>183</v>
      </c>
      <c r="H3">
        <v>167</v>
      </c>
      <c r="I3">
        <v>184</v>
      </c>
      <c r="J3">
        <v>123</v>
      </c>
      <c r="K3">
        <v>144</v>
      </c>
      <c r="L3">
        <v>52</v>
      </c>
      <c r="M3">
        <v>1229</v>
      </c>
      <c r="N3">
        <v>208</v>
      </c>
      <c r="O3" s="8"/>
      <c r="P3" s="9"/>
    </row>
    <row r="4" spans="1:16" x14ac:dyDescent="0.2">
      <c r="A4" s="7">
        <v>44815</v>
      </c>
      <c r="B4" t="s">
        <v>8</v>
      </c>
      <c r="C4">
        <v>51</v>
      </c>
      <c r="D4">
        <v>76</v>
      </c>
      <c r="E4">
        <v>113</v>
      </c>
      <c r="F4">
        <v>102</v>
      </c>
      <c r="G4">
        <v>162</v>
      </c>
      <c r="H4">
        <v>135</v>
      </c>
      <c r="I4">
        <v>164</v>
      </c>
      <c r="J4">
        <v>77</v>
      </c>
      <c r="K4">
        <v>115</v>
      </c>
      <c r="L4">
        <v>34</v>
      </c>
      <c r="M4">
        <f>SUM(C4:L4)</f>
        <v>1029</v>
      </c>
      <c r="N4">
        <v>198</v>
      </c>
      <c r="O4" s="8"/>
      <c r="P4" s="9"/>
    </row>
    <row r="5" spans="1:16" x14ac:dyDescent="0.2">
      <c r="A5" s="7">
        <v>44815</v>
      </c>
      <c r="B5" t="s">
        <v>10</v>
      </c>
      <c r="C5">
        <v>1</v>
      </c>
      <c r="D5">
        <v>62</v>
      </c>
      <c r="E5">
        <v>113</v>
      </c>
      <c r="F5">
        <v>91</v>
      </c>
      <c r="G5">
        <v>140</v>
      </c>
      <c r="H5">
        <v>116</v>
      </c>
      <c r="I5">
        <v>135</v>
      </c>
      <c r="J5">
        <v>82</v>
      </c>
      <c r="K5">
        <v>86</v>
      </c>
      <c r="L5">
        <v>26</v>
      </c>
      <c r="M5">
        <v>852</v>
      </c>
      <c r="N5">
        <v>183</v>
      </c>
      <c r="O5" s="8"/>
      <c r="P5" s="9"/>
    </row>
    <row r="6" spans="1:16" x14ac:dyDescent="0.2">
      <c r="A6" s="7">
        <v>44724</v>
      </c>
      <c r="B6" t="s">
        <v>12</v>
      </c>
      <c r="C6">
        <v>48</v>
      </c>
      <c r="D6">
        <v>62</v>
      </c>
      <c r="E6">
        <v>89</v>
      </c>
      <c r="F6">
        <v>76</v>
      </c>
      <c r="G6">
        <v>115</v>
      </c>
      <c r="H6">
        <v>105</v>
      </c>
      <c r="I6">
        <v>110</v>
      </c>
      <c r="J6">
        <v>58</v>
      </c>
      <c r="K6">
        <v>92</v>
      </c>
      <c r="L6">
        <v>20</v>
      </c>
      <c r="M6">
        <v>775</v>
      </c>
      <c r="N6">
        <v>176</v>
      </c>
      <c r="O6" s="8"/>
      <c r="P6" s="8"/>
    </row>
    <row r="7" spans="1:16" x14ac:dyDescent="0.2">
      <c r="A7" s="7">
        <v>44752</v>
      </c>
      <c r="B7" t="s">
        <v>29</v>
      </c>
      <c r="C7">
        <v>35</v>
      </c>
      <c r="D7">
        <v>59</v>
      </c>
      <c r="E7">
        <v>121</v>
      </c>
      <c r="F7">
        <v>33</v>
      </c>
      <c r="G7">
        <v>146</v>
      </c>
      <c r="H7">
        <v>80</v>
      </c>
      <c r="I7">
        <v>130</v>
      </c>
      <c r="J7">
        <v>34</v>
      </c>
      <c r="K7">
        <v>78</v>
      </c>
      <c r="L7">
        <v>0</v>
      </c>
      <c r="M7">
        <v>716</v>
      </c>
      <c r="N7">
        <v>176</v>
      </c>
      <c r="O7" s="8"/>
      <c r="P7" s="9"/>
    </row>
    <row r="8" spans="1:16" x14ac:dyDescent="0.2">
      <c r="A8" s="7">
        <v>44815</v>
      </c>
      <c r="B8" t="s">
        <v>13</v>
      </c>
      <c r="C8">
        <v>40</v>
      </c>
      <c r="D8">
        <v>36</v>
      </c>
      <c r="E8">
        <v>52</v>
      </c>
      <c r="F8">
        <v>51</v>
      </c>
      <c r="G8">
        <v>116</v>
      </c>
      <c r="H8">
        <v>102</v>
      </c>
      <c r="I8">
        <v>129</v>
      </c>
      <c r="J8">
        <v>62</v>
      </c>
      <c r="K8">
        <v>89</v>
      </c>
      <c r="L8">
        <v>0</v>
      </c>
      <c r="M8">
        <v>677</v>
      </c>
      <c r="N8">
        <v>178</v>
      </c>
      <c r="O8" s="8"/>
      <c r="P8" s="9"/>
    </row>
    <row r="9" spans="1:16" x14ac:dyDescent="0.2">
      <c r="A9" s="7">
        <v>44787</v>
      </c>
      <c r="B9" t="s">
        <v>14</v>
      </c>
      <c r="C9">
        <v>52</v>
      </c>
      <c r="D9">
        <v>45</v>
      </c>
      <c r="E9">
        <v>67</v>
      </c>
      <c r="F9">
        <v>27</v>
      </c>
      <c r="G9">
        <v>92</v>
      </c>
      <c r="H9">
        <v>70</v>
      </c>
      <c r="I9">
        <v>120</v>
      </c>
      <c r="J9">
        <v>57</v>
      </c>
      <c r="K9">
        <v>89</v>
      </c>
      <c r="L9">
        <v>0</v>
      </c>
      <c r="M9">
        <v>619</v>
      </c>
      <c r="N9">
        <v>157</v>
      </c>
      <c r="O9" s="8"/>
      <c r="P9" s="9"/>
    </row>
    <row r="10" spans="1:16" x14ac:dyDescent="0.2">
      <c r="A10" s="7">
        <v>44794</v>
      </c>
      <c r="B10" t="s">
        <v>22</v>
      </c>
      <c r="C10">
        <v>60</v>
      </c>
      <c r="D10">
        <v>45</v>
      </c>
      <c r="E10">
        <v>67</v>
      </c>
      <c r="F10">
        <v>0</v>
      </c>
      <c r="G10">
        <v>107</v>
      </c>
      <c r="H10">
        <v>70</v>
      </c>
      <c r="I10">
        <v>114</v>
      </c>
      <c r="J10">
        <v>21</v>
      </c>
      <c r="K10">
        <v>48</v>
      </c>
      <c r="L10">
        <v>8</v>
      </c>
      <c r="M10">
        <v>540</v>
      </c>
      <c r="N10">
        <v>166</v>
      </c>
      <c r="O10" s="8"/>
      <c r="P10" s="9"/>
    </row>
    <row r="11" spans="1:16" x14ac:dyDescent="0.2">
      <c r="A11" s="7">
        <v>44808</v>
      </c>
      <c r="B11" t="s">
        <v>9</v>
      </c>
      <c r="C11">
        <v>42</v>
      </c>
      <c r="D11">
        <v>30</v>
      </c>
      <c r="E11">
        <v>58</v>
      </c>
      <c r="F11">
        <v>34</v>
      </c>
      <c r="G11">
        <v>79</v>
      </c>
      <c r="H11">
        <v>55</v>
      </c>
      <c r="I11">
        <v>76</v>
      </c>
      <c r="J11">
        <v>29</v>
      </c>
      <c r="K11">
        <v>43</v>
      </c>
      <c r="L11">
        <v>20</v>
      </c>
      <c r="M11">
        <v>466</v>
      </c>
      <c r="N11">
        <v>121</v>
      </c>
      <c r="O11" s="8"/>
      <c r="P11" s="9"/>
    </row>
    <row r="12" spans="1:16" x14ac:dyDescent="0.2">
      <c r="A12" s="7">
        <v>44801</v>
      </c>
      <c r="B12" t="s">
        <v>23</v>
      </c>
      <c r="C12">
        <v>27</v>
      </c>
      <c r="D12">
        <v>48</v>
      </c>
      <c r="E12">
        <v>81</v>
      </c>
      <c r="F12">
        <v>1</v>
      </c>
      <c r="G12">
        <v>90</v>
      </c>
      <c r="H12">
        <v>6</v>
      </c>
      <c r="I12">
        <v>88</v>
      </c>
      <c r="J12">
        <v>1</v>
      </c>
      <c r="K12">
        <v>46</v>
      </c>
      <c r="L12">
        <v>15</v>
      </c>
      <c r="M12">
        <v>403</v>
      </c>
      <c r="N12">
        <v>119</v>
      </c>
      <c r="O12" s="8"/>
      <c r="P12" s="9"/>
    </row>
    <row r="13" spans="1:16" x14ac:dyDescent="0.2">
      <c r="A13" s="7">
        <v>44815</v>
      </c>
      <c r="B13" t="s">
        <v>15</v>
      </c>
      <c r="C13">
        <v>40</v>
      </c>
      <c r="D13">
        <v>31</v>
      </c>
      <c r="E13">
        <v>41</v>
      </c>
      <c r="F13">
        <v>23</v>
      </c>
      <c r="G13">
        <v>71</v>
      </c>
      <c r="H13">
        <v>37</v>
      </c>
      <c r="I13">
        <v>59</v>
      </c>
      <c r="J13">
        <v>32</v>
      </c>
      <c r="K13">
        <v>41</v>
      </c>
      <c r="L13">
        <v>13</v>
      </c>
      <c r="M13">
        <v>388</v>
      </c>
      <c r="N13">
        <v>98</v>
      </c>
      <c r="O13" s="8"/>
      <c r="P13" s="9"/>
    </row>
    <row r="14" spans="1:16" x14ac:dyDescent="0.2">
      <c r="A14" s="7">
        <v>44787</v>
      </c>
      <c r="B14" t="s">
        <v>18</v>
      </c>
      <c r="C14">
        <v>1</v>
      </c>
      <c r="D14">
        <v>34</v>
      </c>
      <c r="E14">
        <v>40</v>
      </c>
      <c r="F14">
        <v>47</v>
      </c>
      <c r="G14">
        <v>49</v>
      </c>
      <c r="H14">
        <v>52</v>
      </c>
      <c r="I14">
        <v>70</v>
      </c>
      <c r="J14">
        <v>27</v>
      </c>
      <c r="K14">
        <v>40</v>
      </c>
      <c r="L14">
        <v>25</v>
      </c>
      <c r="M14">
        <v>385</v>
      </c>
      <c r="N14">
        <v>114</v>
      </c>
      <c r="O14" s="8"/>
      <c r="P14" s="9"/>
    </row>
    <row r="15" spans="1:16" x14ac:dyDescent="0.2">
      <c r="A15" s="7">
        <v>44794</v>
      </c>
      <c r="B15" t="s">
        <v>19</v>
      </c>
      <c r="C15">
        <v>0</v>
      </c>
      <c r="D15">
        <v>0</v>
      </c>
      <c r="E15">
        <v>64</v>
      </c>
      <c r="F15">
        <v>23</v>
      </c>
      <c r="G15">
        <v>104</v>
      </c>
      <c r="H15">
        <v>60</v>
      </c>
      <c r="I15">
        <v>71</v>
      </c>
      <c r="J15">
        <v>26</v>
      </c>
      <c r="K15">
        <v>25</v>
      </c>
      <c r="L15">
        <v>2</v>
      </c>
      <c r="M15">
        <v>375</v>
      </c>
      <c r="N15">
        <v>154</v>
      </c>
      <c r="O15" s="8"/>
      <c r="P15" s="9"/>
    </row>
    <row r="16" spans="1:16" x14ac:dyDescent="0.2">
      <c r="A16" s="7">
        <v>44794</v>
      </c>
      <c r="B16" t="s">
        <v>17</v>
      </c>
      <c r="C16">
        <v>0</v>
      </c>
      <c r="D16">
        <v>0</v>
      </c>
      <c r="E16">
        <v>120</v>
      </c>
      <c r="F16">
        <v>33</v>
      </c>
      <c r="G16">
        <v>55</v>
      </c>
      <c r="H16">
        <v>19</v>
      </c>
      <c r="I16">
        <v>53</v>
      </c>
      <c r="J16">
        <v>8</v>
      </c>
      <c r="K16">
        <v>30</v>
      </c>
      <c r="L16">
        <v>4</v>
      </c>
      <c r="M16">
        <v>322</v>
      </c>
      <c r="N16">
        <v>136</v>
      </c>
      <c r="O16" s="8"/>
      <c r="P16" s="9"/>
    </row>
    <row r="17" spans="1:16" x14ac:dyDescent="0.2">
      <c r="A17" s="7">
        <v>44787</v>
      </c>
      <c r="B17" t="s">
        <v>11</v>
      </c>
      <c r="C17">
        <v>49</v>
      </c>
      <c r="D17">
        <v>40</v>
      </c>
      <c r="E17">
        <v>57</v>
      </c>
      <c r="F17">
        <v>1</v>
      </c>
      <c r="G17">
        <v>66</v>
      </c>
      <c r="H17">
        <v>3</v>
      </c>
      <c r="I17">
        <v>49</v>
      </c>
      <c r="J17">
        <v>2</v>
      </c>
      <c r="K17">
        <v>13</v>
      </c>
      <c r="L17">
        <v>3</v>
      </c>
      <c r="M17">
        <v>283</v>
      </c>
      <c r="N17">
        <v>86</v>
      </c>
      <c r="O17" s="8"/>
      <c r="P17" s="9"/>
    </row>
    <row r="18" spans="1:16" x14ac:dyDescent="0.2">
      <c r="A18" s="7">
        <v>44815</v>
      </c>
      <c r="B18" t="s">
        <v>21</v>
      </c>
      <c r="C18">
        <v>35</v>
      </c>
      <c r="D18">
        <v>19</v>
      </c>
      <c r="E18">
        <v>27</v>
      </c>
      <c r="F18">
        <v>0</v>
      </c>
      <c r="G18">
        <v>30</v>
      </c>
      <c r="H18">
        <v>0</v>
      </c>
      <c r="I18">
        <v>18</v>
      </c>
      <c r="J18">
        <v>0</v>
      </c>
      <c r="K18">
        <v>13</v>
      </c>
      <c r="L18">
        <v>3</v>
      </c>
      <c r="M18">
        <v>145</v>
      </c>
      <c r="N18">
        <v>54</v>
      </c>
      <c r="O18" s="8"/>
      <c r="P18" s="9"/>
    </row>
    <row r="19" spans="1:16" x14ac:dyDescent="0.2">
      <c r="A19" s="10" t="s">
        <v>6</v>
      </c>
      <c r="B19" s="10"/>
      <c r="C19" s="11">
        <f t="shared" ref="C19:I19" si="0">AVERAGEIF(C2:C18,"&gt;0")</f>
        <v>37.533333333333331</v>
      </c>
      <c r="D19" s="11">
        <f t="shared" si="0"/>
        <v>50.6</v>
      </c>
      <c r="E19" s="11">
        <f t="shared" si="0"/>
        <v>81.941176470588232</v>
      </c>
      <c r="F19" s="11">
        <f t="shared" si="0"/>
        <v>51.466666666666669</v>
      </c>
      <c r="G19" s="11">
        <f t="shared" si="0"/>
        <v>105.41176470588235</v>
      </c>
      <c r="H19" s="11">
        <f t="shared" si="0"/>
        <v>77.8125</v>
      </c>
      <c r="I19" s="11">
        <f t="shared" si="0"/>
        <v>103.35294117647059</v>
      </c>
      <c r="J19" s="11">
        <v>0</v>
      </c>
      <c r="K19" s="11">
        <v>0</v>
      </c>
      <c r="L19" s="11">
        <v>0</v>
      </c>
      <c r="M19" s="11">
        <f>AVERAGEIF(M2:M18,"&gt;0")</f>
        <v>615.76470588235293</v>
      </c>
      <c r="N19" s="11">
        <f>AVERAGEIF(N2:N18,"&gt;0")</f>
        <v>149.11764705882354</v>
      </c>
      <c r="O19" s="8"/>
      <c r="P19" s="9"/>
    </row>
    <row r="20" spans="1:16" x14ac:dyDescent="0.2">
      <c r="A20" s="10" t="s">
        <v>7</v>
      </c>
      <c r="B20" s="10"/>
      <c r="C20" s="12">
        <f t="shared" ref="C20:L20" si="1">COUNTIF(C2:C18,"&gt;0")/COUNTA(C2:C18)</f>
        <v>0.88235294117647056</v>
      </c>
      <c r="D20" s="12">
        <f t="shared" si="1"/>
        <v>0.88235294117647056</v>
      </c>
      <c r="E20" s="12">
        <f t="shared" si="1"/>
        <v>1</v>
      </c>
      <c r="F20" s="12">
        <f t="shared" si="1"/>
        <v>0.88235294117647056</v>
      </c>
      <c r="G20" s="12">
        <f t="shared" si="1"/>
        <v>1</v>
      </c>
      <c r="H20" s="12">
        <f t="shared" si="1"/>
        <v>0.94117647058823528</v>
      </c>
      <c r="I20" s="12">
        <f t="shared" si="1"/>
        <v>1</v>
      </c>
      <c r="J20" s="12">
        <f t="shared" si="1"/>
        <v>0.94117647058823528</v>
      </c>
      <c r="K20" s="12">
        <f t="shared" si="1"/>
        <v>1</v>
      </c>
      <c r="L20" s="12">
        <f t="shared" si="1"/>
        <v>0.82352941176470584</v>
      </c>
      <c r="M20" s="10"/>
      <c r="N20" s="10"/>
      <c r="O20" s="8"/>
      <c r="P20" s="9"/>
    </row>
    <row r="21" spans="1:16" x14ac:dyDescent="0.2">
      <c r="A21" s="13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4"/>
    </row>
    <row r="22" spans="1:16" x14ac:dyDescent="0.2">
      <c r="O22" s="14"/>
    </row>
    <row r="23" spans="1:16" x14ac:dyDescent="0.2">
      <c r="O23" s="14"/>
    </row>
    <row r="24" spans="1:16" x14ac:dyDescent="0.2">
      <c r="G24" s="15"/>
      <c r="O24" s="14"/>
    </row>
    <row r="25" spans="1:16" x14ac:dyDescent="0.2">
      <c r="O25" s="14"/>
    </row>
    <row r="26" spans="1:16" x14ac:dyDescent="0.2">
      <c r="O26" s="14"/>
    </row>
    <row r="27" spans="1:16" x14ac:dyDescent="0.2">
      <c r="G27" s="16"/>
      <c r="O27" s="14"/>
    </row>
    <row r="28" spans="1:16" x14ac:dyDescent="0.2"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7"/>
    </row>
    <row r="40" spans="15:15" x14ac:dyDescent="0.2">
      <c r="O40" s="17"/>
    </row>
    <row r="41" spans="15:15" x14ac:dyDescent="0.2">
      <c r="O41" s="17"/>
    </row>
    <row r="50" spans="17:17" x14ac:dyDescent="0.2">
      <c r="Q50" s="18"/>
    </row>
  </sheetData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4020B-526B-43F5-A830-7E728B408BBA}">
  <dimension ref="A1:Q50"/>
  <sheetViews>
    <sheetView workbookViewId="0">
      <selection activeCell="H29" sqref="H29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23.1406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44822</v>
      </c>
      <c r="B2" t="s">
        <v>16</v>
      </c>
      <c r="C2">
        <v>46</v>
      </c>
      <c r="D2">
        <v>86</v>
      </c>
      <c r="E2">
        <v>144</v>
      </c>
      <c r="F2">
        <v>117</v>
      </c>
      <c r="G2">
        <v>187</v>
      </c>
      <c r="H2">
        <v>169</v>
      </c>
      <c r="I2">
        <v>188</v>
      </c>
      <c r="J2">
        <v>139</v>
      </c>
      <c r="K2">
        <v>144</v>
      </c>
      <c r="L2">
        <v>50</v>
      </c>
      <c r="M2">
        <v>1270</v>
      </c>
      <c r="N2">
        <v>211</v>
      </c>
      <c r="O2" s="8"/>
      <c r="P2" s="9"/>
    </row>
    <row r="3" spans="1:16" x14ac:dyDescent="0.2">
      <c r="A3" s="7">
        <v>44787</v>
      </c>
      <c r="B3" t="s">
        <v>20</v>
      </c>
      <c r="C3">
        <v>36</v>
      </c>
      <c r="D3">
        <v>86</v>
      </c>
      <c r="E3">
        <v>139</v>
      </c>
      <c r="F3">
        <v>115</v>
      </c>
      <c r="G3">
        <v>183</v>
      </c>
      <c r="H3">
        <v>167</v>
      </c>
      <c r="I3">
        <v>184</v>
      </c>
      <c r="J3">
        <v>123</v>
      </c>
      <c r="K3">
        <v>144</v>
      </c>
      <c r="L3">
        <v>52</v>
      </c>
      <c r="M3">
        <v>1229</v>
      </c>
      <c r="N3">
        <v>208</v>
      </c>
      <c r="O3" s="8"/>
      <c r="P3" s="9"/>
    </row>
    <row r="4" spans="1:16" x14ac:dyDescent="0.2">
      <c r="A4" s="7">
        <v>44822</v>
      </c>
      <c r="B4" t="s">
        <v>8</v>
      </c>
      <c r="C4">
        <v>51</v>
      </c>
      <c r="D4">
        <v>76</v>
      </c>
      <c r="E4">
        <v>113</v>
      </c>
      <c r="F4">
        <v>104</v>
      </c>
      <c r="G4">
        <v>163</v>
      </c>
      <c r="H4">
        <v>139</v>
      </c>
      <c r="I4">
        <v>164</v>
      </c>
      <c r="J4">
        <v>82</v>
      </c>
      <c r="K4">
        <v>116</v>
      </c>
      <c r="L4">
        <v>34</v>
      </c>
      <c r="M4">
        <f>SUM(C4:L4)</f>
        <v>1042</v>
      </c>
      <c r="N4">
        <v>198</v>
      </c>
      <c r="O4" s="8"/>
      <c r="P4" s="9"/>
    </row>
    <row r="5" spans="1:16" x14ac:dyDescent="0.2">
      <c r="A5" s="7">
        <v>44822</v>
      </c>
      <c r="B5" t="s">
        <v>10</v>
      </c>
      <c r="C5">
        <v>1</v>
      </c>
      <c r="D5">
        <v>62</v>
      </c>
      <c r="E5">
        <v>113</v>
      </c>
      <c r="F5">
        <v>91</v>
      </c>
      <c r="G5">
        <v>140</v>
      </c>
      <c r="H5">
        <v>118</v>
      </c>
      <c r="I5">
        <v>136</v>
      </c>
      <c r="J5">
        <v>87</v>
      </c>
      <c r="K5">
        <v>89</v>
      </c>
      <c r="L5">
        <v>26</v>
      </c>
      <c r="M5">
        <v>863</v>
      </c>
      <c r="N5">
        <v>183</v>
      </c>
      <c r="O5" s="8"/>
      <c r="P5" s="9"/>
    </row>
    <row r="6" spans="1:16" x14ac:dyDescent="0.2">
      <c r="A6" s="7">
        <v>44822</v>
      </c>
      <c r="B6" t="s">
        <v>12</v>
      </c>
      <c r="C6">
        <v>48</v>
      </c>
      <c r="D6">
        <v>62</v>
      </c>
      <c r="E6">
        <v>89</v>
      </c>
      <c r="F6">
        <v>76</v>
      </c>
      <c r="G6">
        <v>115</v>
      </c>
      <c r="H6">
        <v>105</v>
      </c>
      <c r="I6">
        <v>110</v>
      </c>
      <c r="J6">
        <v>59</v>
      </c>
      <c r="K6">
        <v>93</v>
      </c>
      <c r="L6">
        <v>20</v>
      </c>
      <c r="M6">
        <v>777</v>
      </c>
      <c r="N6">
        <v>176</v>
      </c>
      <c r="O6" s="8"/>
      <c r="P6" s="8"/>
    </row>
    <row r="7" spans="1:16" x14ac:dyDescent="0.2">
      <c r="A7" s="7">
        <v>44752</v>
      </c>
      <c r="B7" t="s">
        <v>29</v>
      </c>
      <c r="C7">
        <v>35</v>
      </c>
      <c r="D7">
        <v>59</v>
      </c>
      <c r="E7">
        <v>121</v>
      </c>
      <c r="F7">
        <v>33</v>
      </c>
      <c r="G7">
        <v>146</v>
      </c>
      <c r="H7">
        <v>80</v>
      </c>
      <c r="I7">
        <v>130</v>
      </c>
      <c r="J7">
        <v>34</v>
      </c>
      <c r="K7">
        <v>78</v>
      </c>
      <c r="L7">
        <v>0</v>
      </c>
      <c r="M7">
        <v>716</v>
      </c>
      <c r="N7">
        <v>176</v>
      </c>
      <c r="O7" s="8"/>
      <c r="P7" s="9"/>
    </row>
    <row r="8" spans="1:16" x14ac:dyDescent="0.2">
      <c r="A8" s="7">
        <v>44822</v>
      </c>
      <c r="B8" t="s">
        <v>13</v>
      </c>
      <c r="C8">
        <v>40</v>
      </c>
      <c r="D8">
        <v>36</v>
      </c>
      <c r="E8">
        <v>52</v>
      </c>
      <c r="F8">
        <v>52</v>
      </c>
      <c r="G8">
        <v>116</v>
      </c>
      <c r="H8">
        <v>103</v>
      </c>
      <c r="I8">
        <v>132</v>
      </c>
      <c r="J8">
        <v>73</v>
      </c>
      <c r="K8">
        <v>89</v>
      </c>
      <c r="L8">
        <v>0</v>
      </c>
      <c r="M8">
        <v>693</v>
      </c>
      <c r="N8">
        <v>181</v>
      </c>
      <c r="O8" s="8"/>
      <c r="P8" s="9"/>
    </row>
    <row r="9" spans="1:16" x14ac:dyDescent="0.2">
      <c r="A9" s="7">
        <v>44787</v>
      </c>
      <c r="B9" t="s">
        <v>14</v>
      </c>
      <c r="C9">
        <v>52</v>
      </c>
      <c r="D9">
        <v>45</v>
      </c>
      <c r="E9">
        <v>67</v>
      </c>
      <c r="F9">
        <v>27</v>
      </c>
      <c r="G9">
        <v>92</v>
      </c>
      <c r="H9">
        <v>70</v>
      </c>
      <c r="I9">
        <v>120</v>
      </c>
      <c r="J9">
        <v>57</v>
      </c>
      <c r="K9">
        <v>89</v>
      </c>
      <c r="L9">
        <v>0</v>
      </c>
      <c r="M9">
        <v>619</v>
      </c>
      <c r="N9">
        <v>157</v>
      </c>
      <c r="O9" s="8"/>
      <c r="P9" s="9"/>
    </row>
    <row r="10" spans="1:16" x14ac:dyDescent="0.2">
      <c r="A10" s="7">
        <v>44794</v>
      </c>
      <c r="B10" t="s">
        <v>22</v>
      </c>
      <c r="C10">
        <v>60</v>
      </c>
      <c r="D10">
        <v>45</v>
      </c>
      <c r="E10">
        <v>67</v>
      </c>
      <c r="F10">
        <v>0</v>
      </c>
      <c r="G10">
        <v>107</v>
      </c>
      <c r="H10">
        <v>70</v>
      </c>
      <c r="I10">
        <v>114</v>
      </c>
      <c r="J10">
        <v>21</v>
      </c>
      <c r="K10">
        <v>48</v>
      </c>
      <c r="L10">
        <v>8</v>
      </c>
      <c r="M10">
        <v>540</v>
      </c>
      <c r="N10">
        <v>166</v>
      </c>
      <c r="O10" s="8"/>
      <c r="P10" s="9"/>
    </row>
    <row r="11" spans="1:16" x14ac:dyDescent="0.2">
      <c r="A11" s="7">
        <v>44822</v>
      </c>
      <c r="B11" t="s">
        <v>9</v>
      </c>
      <c r="C11">
        <v>42</v>
      </c>
      <c r="D11">
        <v>31</v>
      </c>
      <c r="E11">
        <v>60</v>
      </c>
      <c r="F11">
        <v>40</v>
      </c>
      <c r="G11">
        <v>80</v>
      </c>
      <c r="H11">
        <v>57</v>
      </c>
      <c r="I11">
        <v>76</v>
      </c>
      <c r="J11">
        <v>31</v>
      </c>
      <c r="K11">
        <v>44</v>
      </c>
      <c r="L11">
        <v>20</v>
      </c>
      <c r="M11">
        <v>481</v>
      </c>
      <c r="N11">
        <v>122</v>
      </c>
      <c r="O11" s="8"/>
      <c r="P11" s="9"/>
    </row>
    <row r="12" spans="1:16" x14ac:dyDescent="0.2">
      <c r="A12" s="7">
        <v>44801</v>
      </c>
      <c r="B12" t="s">
        <v>23</v>
      </c>
      <c r="C12">
        <v>27</v>
      </c>
      <c r="D12">
        <v>48</v>
      </c>
      <c r="E12">
        <v>81</v>
      </c>
      <c r="F12">
        <v>1</v>
      </c>
      <c r="G12">
        <v>90</v>
      </c>
      <c r="H12">
        <v>6</v>
      </c>
      <c r="I12">
        <v>88</v>
      </c>
      <c r="J12">
        <v>1</v>
      </c>
      <c r="K12">
        <v>46</v>
      </c>
      <c r="L12">
        <v>15</v>
      </c>
      <c r="M12">
        <v>403</v>
      </c>
      <c r="N12">
        <v>119</v>
      </c>
      <c r="O12" s="8"/>
      <c r="P12" s="9"/>
    </row>
    <row r="13" spans="1:16" x14ac:dyDescent="0.2">
      <c r="A13" s="7">
        <v>44822</v>
      </c>
      <c r="B13" t="s">
        <v>19</v>
      </c>
      <c r="C13">
        <v>0</v>
      </c>
      <c r="D13">
        <v>0</v>
      </c>
      <c r="E13">
        <v>65</v>
      </c>
      <c r="F13">
        <v>23</v>
      </c>
      <c r="G13">
        <v>106</v>
      </c>
      <c r="H13">
        <v>61</v>
      </c>
      <c r="I13">
        <v>80</v>
      </c>
      <c r="J13">
        <v>26</v>
      </c>
      <c r="K13">
        <v>26</v>
      </c>
      <c r="L13">
        <v>2</v>
      </c>
      <c r="M13">
        <v>389</v>
      </c>
      <c r="N13">
        <v>156</v>
      </c>
      <c r="O13" s="8"/>
      <c r="P13" s="9"/>
    </row>
    <row r="14" spans="1:16" x14ac:dyDescent="0.2">
      <c r="A14" s="7">
        <v>44822</v>
      </c>
      <c r="B14" t="s">
        <v>18</v>
      </c>
      <c r="C14">
        <v>1</v>
      </c>
      <c r="D14">
        <v>34</v>
      </c>
      <c r="E14">
        <v>40</v>
      </c>
      <c r="F14">
        <v>47</v>
      </c>
      <c r="G14">
        <v>49</v>
      </c>
      <c r="H14">
        <v>52</v>
      </c>
      <c r="I14">
        <v>72</v>
      </c>
      <c r="J14">
        <v>29</v>
      </c>
      <c r="K14">
        <v>40</v>
      </c>
      <c r="L14">
        <v>25</v>
      </c>
      <c r="M14">
        <v>389</v>
      </c>
      <c r="N14">
        <v>116</v>
      </c>
      <c r="O14" s="8"/>
      <c r="P14" s="9"/>
    </row>
    <row r="15" spans="1:16" x14ac:dyDescent="0.2">
      <c r="A15" s="7">
        <v>44815</v>
      </c>
      <c r="B15" t="s">
        <v>15</v>
      </c>
      <c r="C15">
        <v>40</v>
      </c>
      <c r="D15">
        <v>31</v>
      </c>
      <c r="E15">
        <v>41</v>
      </c>
      <c r="F15">
        <v>23</v>
      </c>
      <c r="G15">
        <v>71</v>
      </c>
      <c r="H15">
        <v>37</v>
      </c>
      <c r="I15">
        <v>59</v>
      </c>
      <c r="J15">
        <v>32</v>
      </c>
      <c r="K15">
        <v>41</v>
      </c>
      <c r="L15">
        <v>13</v>
      </c>
      <c r="M15">
        <v>388</v>
      </c>
      <c r="N15">
        <v>98</v>
      </c>
      <c r="O15" s="8"/>
      <c r="P15" s="9"/>
    </row>
    <row r="16" spans="1:16" x14ac:dyDescent="0.2">
      <c r="A16" s="7">
        <v>44794</v>
      </c>
      <c r="B16" t="s">
        <v>17</v>
      </c>
      <c r="C16">
        <v>0</v>
      </c>
      <c r="D16">
        <v>0</v>
      </c>
      <c r="E16">
        <v>120</v>
      </c>
      <c r="F16">
        <v>33</v>
      </c>
      <c r="G16">
        <v>55</v>
      </c>
      <c r="H16">
        <v>19</v>
      </c>
      <c r="I16">
        <v>53</v>
      </c>
      <c r="J16">
        <v>8</v>
      </c>
      <c r="K16">
        <v>30</v>
      </c>
      <c r="L16">
        <v>4</v>
      </c>
      <c r="M16">
        <v>322</v>
      </c>
      <c r="N16">
        <v>136</v>
      </c>
      <c r="O16" s="8"/>
      <c r="P16" s="9"/>
    </row>
    <row r="17" spans="1:16" x14ac:dyDescent="0.2">
      <c r="A17" s="7">
        <v>44787</v>
      </c>
      <c r="B17" t="s">
        <v>11</v>
      </c>
      <c r="C17">
        <v>49</v>
      </c>
      <c r="D17">
        <v>40</v>
      </c>
      <c r="E17">
        <v>57</v>
      </c>
      <c r="F17">
        <v>1</v>
      </c>
      <c r="G17">
        <v>66</v>
      </c>
      <c r="H17">
        <v>3</v>
      </c>
      <c r="I17">
        <v>49</v>
      </c>
      <c r="J17">
        <v>2</v>
      </c>
      <c r="K17">
        <v>13</v>
      </c>
      <c r="L17">
        <v>3</v>
      </c>
      <c r="M17">
        <v>283</v>
      </c>
      <c r="N17">
        <v>86</v>
      </c>
      <c r="O17" s="8"/>
      <c r="P17" s="9"/>
    </row>
    <row r="18" spans="1:16" x14ac:dyDescent="0.2">
      <c r="A18" s="7">
        <v>44822</v>
      </c>
      <c r="B18" t="s">
        <v>21</v>
      </c>
      <c r="C18">
        <v>35</v>
      </c>
      <c r="D18">
        <v>19</v>
      </c>
      <c r="E18">
        <v>27</v>
      </c>
      <c r="F18">
        <v>11</v>
      </c>
      <c r="G18">
        <v>31</v>
      </c>
      <c r="H18">
        <v>0</v>
      </c>
      <c r="I18">
        <v>22</v>
      </c>
      <c r="J18">
        <v>0</v>
      </c>
      <c r="K18">
        <v>15</v>
      </c>
      <c r="L18">
        <v>3</v>
      </c>
      <c r="M18">
        <v>163</v>
      </c>
      <c r="N18">
        <v>59</v>
      </c>
      <c r="O18" s="8"/>
      <c r="P18" s="9"/>
    </row>
    <row r="19" spans="1:16" x14ac:dyDescent="0.2">
      <c r="A19" s="10" t="s">
        <v>6</v>
      </c>
      <c r="B19" s="10"/>
      <c r="C19" s="11">
        <f t="shared" ref="C19:I19" si="0">AVERAGEIF(C2:C18,"&gt;0")</f>
        <v>37.533333333333331</v>
      </c>
      <c r="D19" s="11">
        <f t="shared" si="0"/>
        <v>50.666666666666664</v>
      </c>
      <c r="E19" s="11">
        <f t="shared" si="0"/>
        <v>82.117647058823536</v>
      </c>
      <c r="F19" s="11">
        <f t="shared" si="0"/>
        <v>49.625</v>
      </c>
      <c r="G19" s="11">
        <f t="shared" si="0"/>
        <v>105.70588235294117</v>
      </c>
      <c r="H19" s="11">
        <f t="shared" si="0"/>
        <v>78.5</v>
      </c>
      <c r="I19" s="11">
        <f t="shared" si="0"/>
        <v>104.52941176470588</v>
      </c>
      <c r="J19" s="11">
        <v>0</v>
      </c>
      <c r="K19" s="11">
        <v>0</v>
      </c>
      <c r="L19" s="11">
        <v>0</v>
      </c>
      <c r="M19" s="11">
        <f>AVERAGEIF(M2:M18,"&gt;0")</f>
        <v>621.58823529411768</v>
      </c>
      <c r="N19" s="11">
        <f>AVERAGEIF(N2:N18,"&gt;0")</f>
        <v>149.88235294117646</v>
      </c>
      <c r="O19" s="8"/>
      <c r="P19" s="9"/>
    </row>
    <row r="20" spans="1:16" x14ac:dyDescent="0.2">
      <c r="A20" s="10" t="s">
        <v>7</v>
      </c>
      <c r="B20" s="10"/>
      <c r="C20" s="12">
        <f t="shared" ref="C20:L20" si="1">COUNTIF(C2:C18,"&gt;0")/COUNTA(C2:C18)</f>
        <v>0.88235294117647056</v>
      </c>
      <c r="D20" s="12">
        <f t="shared" si="1"/>
        <v>0.88235294117647056</v>
      </c>
      <c r="E20" s="12">
        <f t="shared" si="1"/>
        <v>1</v>
      </c>
      <c r="F20" s="12">
        <f t="shared" si="1"/>
        <v>0.94117647058823528</v>
      </c>
      <c r="G20" s="12">
        <f t="shared" si="1"/>
        <v>1</v>
      </c>
      <c r="H20" s="12">
        <f t="shared" si="1"/>
        <v>0.94117647058823528</v>
      </c>
      <c r="I20" s="12">
        <f t="shared" si="1"/>
        <v>1</v>
      </c>
      <c r="J20" s="12">
        <f t="shared" si="1"/>
        <v>0.94117647058823528</v>
      </c>
      <c r="K20" s="12">
        <f t="shared" si="1"/>
        <v>1</v>
      </c>
      <c r="L20" s="12">
        <f t="shared" si="1"/>
        <v>0.82352941176470584</v>
      </c>
      <c r="M20" s="10"/>
      <c r="N20" s="10"/>
      <c r="O20" s="8"/>
      <c r="P20" s="9"/>
    </row>
    <row r="21" spans="1:16" x14ac:dyDescent="0.2">
      <c r="A21" s="13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4"/>
    </row>
    <row r="22" spans="1:16" x14ac:dyDescent="0.2">
      <c r="O22" s="14"/>
    </row>
    <row r="23" spans="1:16" x14ac:dyDescent="0.2">
      <c r="O23" s="14"/>
    </row>
    <row r="24" spans="1:16" x14ac:dyDescent="0.2">
      <c r="G24" s="15"/>
      <c r="O24" s="14"/>
    </row>
    <row r="25" spans="1:16" x14ac:dyDescent="0.2">
      <c r="O25" s="14"/>
    </row>
    <row r="26" spans="1:16" x14ac:dyDescent="0.2">
      <c r="O26" s="14"/>
    </row>
    <row r="27" spans="1:16" x14ac:dyDescent="0.2">
      <c r="G27" s="16"/>
      <c r="O27" s="14"/>
    </row>
    <row r="28" spans="1:16" x14ac:dyDescent="0.2"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7"/>
    </row>
    <row r="40" spans="15:15" x14ac:dyDescent="0.2">
      <c r="O40" s="17"/>
    </row>
    <row r="41" spans="15:15" x14ac:dyDescent="0.2">
      <c r="O41" s="17"/>
    </row>
    <row r="50" spans="17:17" x14ac:dyDescent="0.2">
      <c r="Q50" s="18"/>
    </row>
  </sheetData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3C698-71EF-4E26-83AC-F77F446FE371}">
  <dimension ref="A1:Q50"/>
  <sheetViews>
    <sheetView workbookViewId="0">
      <selection activeCell="A21" sqref="A21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23.1406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44829</v>
      </c>
      <c r="B2" t="s">
        <v>16</v>
      </c>
      <c r="C2">
        <v>46</v>
      </c>
      <c r="D2">
        <v>86</v>
      </c>
      <c r="E2">
        <v>144</v>
      </c>
      <c r="F2">
        <v>117</v>
      </c>
      <c r="G2">
        <v>188</v>
      </c>
      <c r="H2">
        <v>169</v>
      </c>
      <c r="I2">
        <v>188</v>
      </c>
      <c r="J2">
        <v>140</v>
      </c>
      <c r="K2">
        <v>145</v>
      </c>
      <c r="L2">
        <v>50</v>
      </c>
      <c r="M2">
        <v>1273</v>
      </c>
      <c r="N2">
        <v>211</v>
      </c>
      <c r="O2" s="8"/>
      <c r="P2" s="9"/>
    </row>
    <row r="3" spans="1:16" x14ac:dyDescent="0.2">
      <c r="A3" s="7">
        <v>44787</v>
      </c>
      <c r="B3" t="s">
        <v>20</v>
      </c>
      <c r="C3">
        <v>36</v>
      </c>
      <c r="D3">
        <v>86</v>
      </c>
      <c r="E3">
        <v>139</v>
      </c>
      <c r="F3">
        <v>115</v>
      </c>
      <c r="G3">
        <v>183</v>
      </c>
      <c r="H3">
        <v>167</v>
      </c>
      <c r="I3">
        <v>184</v>
      </c>
      <c r="J3">
        <v>123</v>
      </c>
      <c r="K3">
        <v>144</v>
      </c>
      <c r="L3">
        <v>52</v>
      </c>
      <c r="M3">
        <v>1229</v>
      </c>
      <c r="N3">
        <v>208</v>
      </c>
      <c r="O3" s="8"/>
      <c r="P3" s="9"/>
    </row>
    <row r="4" spans="1:16" x14ac:dyDescent="0.2">
      <c r="A4" s="7">
        <v>44829</v>
      </c>
      <c r="B4" t="s">
        <v>8</v>
      </c>
      <c r="C4">
        <v>51</v>
      </c>
      <c r="D4">
        <v>76</v>
      </c>
      <c r="E4">
        <v>113</v>
      </c>
      <c r="F4">
        <v>105</v>
      </c>
      <c r="G4">
        <v>164</v>
      </c>
      <c r="H4">
        <v>141</v>
      </c>
      <c r="I4">
        <v>165</v>
      </c>
      <c r="J4">
        <v>84</v>
      </c>
      <c r="K4">
        <v>117</v>
      </c>
      <c r="L4">
        <v>34</v>
      </c>
      <c r="M4">
        <f>SUM(C4:L4)</f>
        <v>1050</v>
      </c>
      <c r="N4">
        <v>198</v>
      </c>
      <c r="O4" s="8"/>
      <c r="P4" s="9"/>
    </row>
    <row r="5" spans="1:16" x14ac:dyDescent="0.2">
      <c r="A5" s="7">
        <v>44822</v>
      </c>
      <c r="B5" t="s">
        <v>10</v>
      </c>
      <c r="C5">
        <v>1</v>
      </c>
      <c r="D5">
        <v>62</v>
      </c>
      <c r="E5">
        <v>113</v>
      </c>
      <c r="F5">
        <v>91</v>
      </c>
      <c r="G5">
        <v>140</v>
      </c>
      <c r="H5">
        <v>118</v>
      </c>
      <c r="I5">
        <v>136</v>
      </c>
      <c r="J5">
        <v>87</v>
      </c>
      <c r="K5">
        <v>89</v>
      </c>
      <c r="L5">
        <v>26</v>
      </c>
      <c r="M5">
        <v>863</v>
      </c>
      <c r="N5">
        <v>183</v>
      </c>
      <c r="O5" s="8"/>
      <c r="P5" s="9"/>
    </row>
    <row r="6" spans="1:16" x14ac:dyDescent="0.2">
      <c r="A6" s="7">
        <v>44829</v>
      </c>
      <c r="B6" t="s">
        <v>12</v>
      </c>
      <c r="C6">
        <v>48</v>
      </c>
      <c r="D6">
        <v>62</v>
      </c>
      <c r="E6">
        <v>89</v>
      </c>
      <c r="F6">
        <v>76</v>
      </c>
      <c r="G6">
        <v>115</v>
      </c>
      <c r="H6">
        <v>105</v>
      </c>
      <c r="I6">
        <v>110</v>
      </c>
      <c r="J6">
        <v>60</v>
      </c>
      <c r="K6">
        <v>93</v>
      </c>
      <c r="L6">
        <v>20</v>
      </c>
      <c r="M6">
        <v>778</v>
      </c>
      <c r="N6">
        <v>176</v>
      </c>
      <c r="O6" s="8"/>
      <c r="P6" s="8"/>
    </row>
    <row r="7" spans="1:16" x14ac:dyDescent="0.2">
      <c r="A7" s="7">
        <v>44752</v>
      </c>
      <c r="B7" t="s">
        <v>29</v>
      </c>
      <c r="C7">
        <v>35</v>
      </c>
      <c r="D7">
        <v>59</v>
      </c>
      <c r="E7">
        <v>121</v>
      </c>
      <c r="F7">
        <v>33</v>
      </c>
      <c r="G7">
        <v>146</v>
      </c>
      <c r="H7">
        <v>80</v>
      </c>
      <c r="I7">
        <v>130</v>
      </c>
      <c r="J7">
        <v>34</v>
      </c>
      <c r="K7">
        <v>78</v>
      </c>
      <c r="L7">
        <v>0</v>
      </c>
      <c r="M7">
        <v>716</v>
      </c>
      <c r="N7">
        <v>176</v>
      </c>
      <c r="O7" s="8"/>
      <c r="P7" s="9"/>
    </row>
    <row r="8" spans="1:16" x14ac:dyDescent="0.2">
      <c r="A8" s="7">
        <v>44822</v>
      </c>
      <c r="B8" t="s">
        <v>13</v>
      </c>
      <c r="C8">
        <v>40</v>
      </c>
      <c r="D8">
        <v>36</v>
      </c>
      <c r="E8">
        <v>52</v>
      </c>
      <c r="F8">
        <v>52</v>
      </c>
      <c r="G8">
        <v>116</v>
      </c>
      <c r="H8">
        <v>103</v>
      </c>
      <c r="I8">
        <v>132</v>
      </c>
      <c r="J8">
        <v>73</v>
      </c>
      <c r="K8">
        <v>89</v>
      </c>
      <c r="L8">
        <v>0</v>
      </c>
      <c r="M8">
        <v>693</v>
      </c>
      <c r="N8">
        <v>181</v>
      </c>
      <c r="O8" s="8"/>
      <c r="P8" s="9"/>
    </row>
    <row r="9" spans="1:16" x14ac:dyDescent="0.2">
      <c r="A9" s="7">
        <v>44787</v>
      </c>
      <c r="B9" t="s">
        <v>14</v>
      </c>
      <c r="C9">
        <v>52</v>
      </c>
      <c r="D9">
        <v>45</v>
      </c>
      <c r="E9">
        <v>67</v>
      </c>
      <c r="F9">
        <v>27</v>
      </c>
      <c r="G9">
        <v>92</v>
      </c>
      <c r="H9">
        <v>70</v>
      </c>
      <c r="I9">
        <v>120</v>
      </c>
      <c r="J9">
        <v>57</v>
      </c>
      <c r="K9">
        <v>89</v>
      </c>
      <c r="L9">
        <v>0</v>
      </c>
      <c r="M9">
        <v>619</v>
      </c>
      <c r="N9">
        <v>157</v>
      </c>
      <c r="O9" s="8"/>
      <c r="P9" s="9"/>
    </row>
    <row r="10" spans="1:16" x14ac:dyDescent="0.2">
      <c r="A10" s="7">
        <v>44794</v>
      </c>
      <c r="B10" t="s">
        <v>22</v>
      </c>
      <c r="C10">
        <v>60</v>
      </c>
      <c r="D10">
        <v>45</v>
      </c>
      <c r="E10">
        <v>67</v>
      </c>
      <c r="F10">
        <v>0</v>
      </c>
      <c r="G10">
        <v>107</v>
      </c>
      <c r="H10">
        <v>70</v>
      </c>
      <c r="I10">
        <v>114</v>
      </c>
      <c r="J10">
        <v>21</v>
      </c>
      <c r="K10">
        <v>48</v>
      </c>
      <c r="L10">
        <v>8</v>
      </c>
      <c r="M10">
        <v>540</v>
      </c>
      <c r="N10">
        <v>166</v>
      </c>
      <c r="O10" s="8"/>
      <c r="P10" s="9"/>
    </row>
    <row r="11" spans="1:16" x14ac:dyDescent="0.2">
      <c r="A11" s="7">
        <v>44822</v>
      </c>
      <c r="B11" t="s">
        <v>9</v>
      </c>
      <c r="C11">
        <v>42</v>
      </c>
      <c r="D11">
        <v>31</v>
      </c>
      <c r="E11">
        <v>60</v>
      </c>
      <c r="F11">
        <v>40</v>
      </c>
      <c r="G11">
        <v>80</v>
      </c>
      <c r="H11">
        <v>57</v>
      </c>
      <c r="I11">
        <v>76</v>
      </c>
      <c r="J11">
        <v>31</v>
      </c>
      <c r="K11">
        <v>44</v>
      </c>
      <c r="L11">
        <v>20</v>
      </c>
      <c r="M11">
        <v>481</v>
      </c>
      <c r="N11">
        <v>122</v>
      </c>
      <c r="O11" s="8"/>
      <c r="P11" s="9"/>
    </row>
    <row r="12" spans="1:16" x14ac:dyDescent="0.2">
      <c r="A12" s="7">
        <v>44829</v>
      </c>
      <c r="B12" t="s">
        <v>19</v>
      </c>
      <c r="C12">
        <v>0</v>
      </c>
      <c r="D12">
        <v>0</v>
      </c>
      <c r="E12">
        <v>65</v>
      </c>
      <c r="F12">
        <v>23</v>
      </c>
      <c r="G12">
        <v>106</v>
      </c>
      <c r="H12">
        <v>61</v>
      </c>
      <c r="I12">
        <v>90</v>
      </c>
      <c r="J12">
        <v>29</v>
      </c>
      <c r="K12">
        <v>28</v>
      </c>
      <c r="L12">
        <v>2</v>
      </c>
      <c r="M12">
        <v>404</v>
      </c>
      <c r="N12">
        <v>162</v>
      </c>
      <c r="O12" s="8"/>
      <c r="P12" s="9"/>
    </row>
    <row r="13" spans="1:16" x14ac:dyDescent="0.2">
      <c r="A13" s="7">
        <v>44801</v>
      </c>
      <c r="B13" t="s">
        <v>23</v>
      </c>
      <c r="C13">
        <v>27</v>
      </c>
      <c r="D13">
        <v>48</v>
      </c>
      <c r="E13">
        <v>81</v>
      </c>
      <c r="F13">
        <v>1</v>
      </c>
      <c r="G13">
        <v>90</v>
      </c>
      <c r="H13">
        <v>6</v>
      </c>
      <c r="I13">
        <v>88</v>
      </c>
      <c r="J13">
        <v>1</v>
      </c>
      <c r="K13">
        <v>46</v>
      </c>
      <c r="L13">
        <v>15</v>
      </c>
      <c r="M13">
        <v>403</v>
      </c>
      <c r="N13">
        <v>119</v>
      </c>
      <c r="O13" s="8"/>
      <c r="P13" s="9"/>
    </row>
    <row r="14" spans="1:16" x14ac:dyDescent="0.2">
      <c r="A14" s="7">
        <v>44822</v>
      </c>
      <c r="B14" t="s">
        <v>18</v>
      </c>
      <c r="C14">
        <v>1</v>
      </c>
      <c r="D14">
        <v>34</v>
      </c>
      <c r="E14">
        <v>40</v>
      </c>
      <c r="F14">
        <v>47</v>
      </c>
      <c r="G14">
        <v>49</v>
      </c>
      <c r="H14">
        <v>52</v>
      </c>
      <c r="I14">
        <v>72</v>
      </c>
      <c r="J14">
        <v>29</v>
      </c>
      <c r="K14">
        <v>40</v>
      </c>
      <c r="L14">
        <v>25</v>
      </c>
      <c r="M14">
        <v>389</v>
      </c>
      <c r="N14">
        <v>116</v>
      </c>
      <c r="O14" s="8"/>
      <c r="P14" s="9"/>
    </row>
    <row r="15" spans="1:16" x14ac:dyDescent="0.2">
      <c r="A15" s="7">
        <v>44815</v>
      </c>
      <c r="B15" t="s">
        <v>15</v>
      </c>
      <c r="C15">
        <v>40</v>
      </c>
      <c r="D15">
        <v>31</v>
      </c>
      <c r="E15">
        <v>41</v>
      </c>
      <c r="F15">
        <v>23</v>
      </c>
      <c r="G15">
        <v>71</v>
      </c>
      <c r="H15">
        <v>37</v>
      </c>
      <c r="I15">
        <v>59</v>
      </c>
      <c r="J15">
        <v>32</v>
      </c>
      <c r="K15">
        <v>41</v>
      </c>
      <c r="L15">
        <v>13</v>
      </c>
      <c r="M15">
        <v>388</v>
      </c>
      <c r="N15">
        <v>98</v>
      </c>
      <c r="O15" s="8"/>
      <c r="P15" s="9"/>
    </row>
    <row r="16" spans="1:16" x14ac:dyDescent="0.2">
      <c r="A16" s="7">
        <v>44794</v>
      </c>
      <c r="B16" t="s">
        <v>17</v>
      </c>
      <c r="C16">
        <v>0</v>
      </c>
      <c r="D16">
        <v>0</v>
      </c>
      <c r="E16">
        <v>120</v>
      </c>
      <c r="F16">
        <v>33</v>
      </c>
      <c r="G16">
        <v>55</v>
      </c>
      <c r="H16">
        <v>19</v>
      </c>
      <c r="I16">
        <v>53</v>
      </c>
      <c r="J16">
        <v>8</v>
      </c>
      <c r="K16">
        <v>30</v>
      </c>
      <c r="L16">
        <v>4</v>
      </c>
      <c r="M16">
        <v>322</v>
      </c>
      <c r="N16">
        <v>136</v>
      </c>
      <c r="O16" s="8"/>
      <c r="P16" s="9"/>
    </row>
    <row r="17" spans="1:16" x14ac:dyDescent="0.2">
      <c r="A17" s="7">
        <v>44787</v>
      </c>
      <c r="B17" t="s">
        <v>11</v>
      </c>
      <c r="C17">
        <v>49</v>
      </c>
      <c r="D17">
        <v>40</v>
      </c>
      <c r="E17">
        <v>57</v>
      </c>
      <c r="F17">
        <v>1</v>
      </c>
      <c r="G17">
        <v>66</v>
      </c>
      <c r="H17">
        <v>3</v>
      </c>
      <c r="I17">
        <v>49</v>
      </c>
      <c r="J17">
        <v>2</v>
      </c>
      <c r="K17">
        <v>13</v>
      </c>
      <c r="L17">
        <v>3</v>
      </c>
      <c r="M17">
        <v>283</v>
      </c>
      <c r="N17">
        <v>86</v>
      </c>
      <c r="O17" s="8"/>
      <c r="P17" s="9"/>
    </row>
    <row r="18" spans="1:16" x14ac:dyDescent="0.2">
      <c r="A18" s="7">
        <v>44822</v>
      </c>
      <c r="B18" t="s">
        <v>21</v>
      </c>
      <c r="C18">
        <v>35</v>
      </c>
      <c r="D18">
        <v>19</v>
      </c>
      <c r="E18">
        <v>27</v>
      </c>
      <c r="F18">
        <v>11</v>
      </c>
      <c r="G18">
        <v>31</v>
      </c>
      <c r="H18">
        <v>0</v>
      </c>
      <c r="I18">
        <v>22</v>
      </c>
      <c r="J18">
        <v>0</v>
      </c>
      <c r="K18">
        <v>15</v>
      </c>
      <c r="L18">
        <v>3</v>
      </c>
      <c r="M18">
        <v>163</v>
      </c>
      <c r="N18">
        <v>59</v>
      </c>
      <c r="O18" s="8"/>
      <c r="P18" s="9"/>
    </row>
    <row r="19" spans="1:16" x14ac:dyDescent="0.2">
      <c r="A19" s="10" t="s">
        <v>6</v>
      </c>
      <c r="B19" s="10"/>
      <c r="C19" s="11">
        <f t="shared" ref="C19:I19" si="0">AVERAGEIF(C2:C18,"&gt;0")</f>
        <v>37.533333333333331</v>
      </c>
      <c r="D19" s="11">
        <f t="shared" si="0"/>
        <v>50.666666666666664</v>
      </c>
      <c r="E19" s="11">
        <f t="shared" si="0"/>
        <v>82.117647058823536</v>
      </c>
      <c r="F19" s="11">
        <f t="shared" si="0"/>
        <v>49.6875</v>
      </c>
      <c r="G19" s="11">
        <f t="shared" si="0"/>
        <v>105.82352941176471</v>
      </c>
      <c r="H19" s="11">
        <f t="shared" si="0"/>
        <v>78.625</v>
      </c>
      <c r="I19" s="11">
        <f t="shared" si="0"/>
        <v>105.17647058823529</v>
      </c>
      <c r="J19" s="11">
        <v>0</v>
      </c>
      <c r="K19" s="11">
        <v>0</v>
      </c>
      <c r="L19" s="11">
        <v>0</v>
      </c>
      <c r="M19" s="11">
        <f>AVERAGEIF(M2:M18,"&gt;0")</f>
        <v>623.17647058823525</v>
      </c>
      <c r="N19" s="11">
        <f>AVERAGEIF(N2:N18,"&gt;0")</f>
        <v>150.23529411764707</v>
      </c>
      <c r="O19" s="8"/>
      <c r="P19" s="9"/>
    </row>
    <row r="20" spans="1:16" x14ac:dyDescent="0.2">
      <c r="A20" s="10" t="s">
        <v>7</v>
      </c>
      <c r="B20" s="10"/>
      <c r="C20" s="12">
        <f t="shared" ref="C20:L20" si="1">COUNTIF(C2:C18,"&gt;0")/COUNTA(C2:C18)</f>
        <v>0.88235294117647056</v>
      </c>
      <c r="D20" s="12">
        <f t="shared" si="1"/>
        <v>0.88235294117647056</v>
      </c>
      <c r="E20" s="12">
        <f t="shared" si="1"/>
        <v>1</v>
      </c>
      <c r="F20" s="12">
        <f t="shared" si="1"/>
        <v>0.94117647058823528</v>
      </c>
      <c r="G20" s="12">
        <f t="shared" si="1"/>
        <v>1</v>
      </c>
      <c r="H20" s="12">
        <f t="shared" si="1"/>
        <v>0.94117647058823528</v>
      </c>
      <c r="I20" s="12">
        <f t="shared" si="1"/>
        <v>1</v>
      </c>
      <c r="J20" s="12">
        <f t="shared" si="1"/>
        <v>0.94117647058823528</v>
      </c>
      <c r="K20" s="12">
        <f t="shared" si="1"/>
        <v>1</v>
      </c>
      <c r="L20" s="12">
        <f t="shared" si="1"/>
        <v>0.82352941176470584</v>
      </c>
      <c r="M20" s="10"/>
      <c r="N20" s="10"/>
      <c r="O20" s="8"/>
      <c r="P20" s="9"/>
    </row>
    <row r="21" spans="1:16" x14ac:dyDescent="0.2">
      <c r="A21" s="13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4"/>
    </row>
    <row r="22" spans="1:16" x14ac:dyDescent="0.2">
      <c r="O22" s="14"/>
    </row>
    <row r="23" spans="1:16" x14ac:dyDescent="0.2">
      <c r="O23" s="14"/>
    </row>
    <row r="24" spans="1:16" x14ac:dyDescent="0.2">
      <c r="G24" s="15"/>
      <c r="O24" s="14"/>
    </row>
    <row r="25" spans="1:16" x14ac:dyDescent="0.2">
      <c r="O25" s="14"/>
    </row>
    <row r="26" spans="1:16" x14ac:dyDescent="0.2">
      <c r="O26" s="14"/>
    </row>
    <row r="27" spans="1:16" x14ac:dyDescent="0.2">
      <c r="G27" s="16"/>
      <c r="O27" s="14"/>
    </row>
    <row r="28" spans="1:16" x14ac:dyDescent="0.2"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7"/>
    </row>
    <row r="40" spans="15:15" x14ac:dyDescent="0.2">
      <c r="O40" s="17"/>
    </row>
    <row r="41" spans="15:15" x14ac:dyDescent="0.2">
      <c r="O41" s="17"/>
    </row>
    <row r="50" spans="17:17" x14ac:dyDescent="0.2">
      <c r="Q50" s="18"/>
    </row>
  </sheetData>
  <sortState xmlns:xlrd2="http://schemas.microsoft.com/office/spreadsheetml/2017/richdata2" ref="A2:N18">
    <sortCondition descending="1" ref="M2:M18"/>
    <sortCondition descending="1" ref="N2:N18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36C3E-5AFC-49C2-AA51-6271F49FB627}">
  <dimension ref="A1:Q50"/>
  <sheetViews>
    <sheetView workbookViewId="0">
      <selection activeCell="G23" sqref="G23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23.1406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44836</v>
      </c>
      <c r="B2" t="s">
        <v>16</v>
      </c>
      <c r="C2">
        <v>46</v>
      </c>
      <c r="D2">
        <v>86</v>
      </c>
      <c r="E2">
        <v>144</v>
      </c>
      <c r="F2">
        <v>118</v>
      </c>
      <c r="G2">
        <v>190</v>
      </c>
      <c r="H2">
        <v>169</v>
      </c>
      <c r="I2">
        <v>189</v>
      </c>
      <c r="J2">
        <v>142</v>
      </c>
      <c r="K2">
        <v>149</v>
      </c>
      <c r="L2">
        <v>50</v>
      </c>
      <c r="M2">
        <v>1283</v>
      </c>
      <c r="N2">
        <v>213</v>
      </c>
      <c r="O2" s="8"/>
      <c r="P2" s="9"/>
    </row>
    <row r="3" spans="1:16" x14ac:dyDescent="0.2">
      <c r="A3" s="7">
        <v>44787</v>
      </c>
      <c r="B3" t="s">
        <v>20</v>
      </c>
      <c r="C3">
        <v>36</v>
      </c>
      <c r="D3">
        <v>86</v>
      </c>
      <c r="E3">
        <v>139</v>
      </c>
      <c r="F3">
        <v>115</v>
      </c>
      <c r="G3">
        <v>183</v>
      </c>
      <c r="H3">
        <v>167</v>
      </c>
      <c r="I3">
        <v>184</v>
      </c>
      <c r="J3">
        <v>123</v>
      </c>
      <c r="K3">
        <v>144</v>
      </c>
      <c r="L3">
        <v>52</v>
      </c>
      <c r="M3">
        <v>1229</v>
      </c>
      <c r="N3">
        <v>208</v>
      </c>
      <c r="O3" s="8"/>
      <c r="P3" s="9"/>
    </row>
    <row r="4" spans="1:16" x14ac:dyDescent="0.2">
      <c r="A4" s="7">
        <v>44836</v>
      </c>
      <c r="B4" t="s">
        <v>8</v>
      </c>
      <c r="C4">
        <v>51</v>
      </c>
      <c r="D4">
        <v>76</v>
      </c>
      <c r="E4">
        <v>113</v>
      </c>
      <c r="F4">
        <v>107</v>
      </c>
      <c r="G4">
        <v>165</v>
      </c>
      <c r="H4">
        <v>141</v>
      </c>
      <c r="I4">
        <v>165</v>
      </c>
      <c r="J4">
        <v>86</v>
      </c>
      <c r="K4">
        <v>118</v>
      </c>
      <c r="L4">
        <v>34</v>
      </c>
      <c r="M4">
        <f>SUM(C4:L4)</f>
        <v>1056</v>
      </c>
      <c r="N4">
        <v>200</v>
      </c>
      <c r="O4" s="8"/>
      <c r="P4" s="9"/>
    </row>
    <row r="5" spans="1:16" x14ac:dyDescent="0.2">
      <c r="A5" s="7">
        <v>44836</v>
      </c>
      <c r="B5" t="s">
        <v>10</v>
      </c>
      <c r="C5">
        <v>1</v>
      </c>
      <c r="D5">
        <v>62</v>
      </c>
      <c r="E5">
        <v>116</v>
      </c>
      <c r="F5">
        <v>91</v>
      </c>
      <c r="G5">
        <v>142</v>
      </c>
      <c r="H5">
        <v>119</v>
      </c>
      <c r="I5">
        <v>136</v>
      </c>
      <c r="J5">
        <v>89</v>
      </c>
      <c r="K5">
        <v>92</v>
      </c>
      <c r="L5">
        <v>26</v>
      </c>
      <c r="M5">
        <v>874</v>
      </c>
      <c r="N5">
        <v>183</v>
      </c>
      <c r="O5" s="8"/>
      <c r="P5" s="9"/>
    </row>
    <row r="6" spans="1:16" x14ac:dyDescent="0.2">
      <c r="A6" s="7">
        <v>44836</v>
      </c>
      <c r="B6" t="s">
        <v>12</v>
      </c>
      <c r="C6">
        <v>48</v>
      </c>
      <c r="D6">
        <v>62</v>
      </c>
      <c r="E6">
        <v>89</v>
      </c>
      <c r="F6">
        <v>76</v>
      </c>
      <c r="G6">
        <v>115</v>
      </c>
      <c r="H6">
        <v>105</v>
      </c>
      <c r="I6">
        <v>110</v>
      </c>
      <c r="J6">
        <v>61</v>
      </c>
      <c r="K6">
        <v>95</v>
      </c>
      <c r="L6">
        <v>20</v>
      </c>
      <c r="M6">
        <v>781</v>
      </c>
      <c r="N6">
        <v>176</v>
      </c>
      <c r="O6" s="8"/>
      <c r="P6" s="8"/>
    </row>
    <row r="7" spans="1:16" x14ac:dyDescent="0.2">
      <c r="A7" s="7">
        <v>44752</v>
      </c>
      <c r="B7" t="s">
        <v>29</v>
      </c>
      <c r="C7">
        <v>35</v>
      </c>
      <c r="D7">
        <v>59</v>
      </c>
      <c r="E7">
        <v>121</v>
      </c>
      <c r="F7">
        <v>33</v>
      </c>
      <c r="G7">
        <v>146</v>
      </c>
      <c r="H7">
        <v>80</v>
      </c>
      <c r="I7">
        <v>130</v>
      </c>
      <c r="J7">
        <v>34</v>
      </c>
      <c r="K7">
        <v>78</v>
      </c>
      <c r="L7">
        <v>0</v>
      </c>
      <c r="M7">
        <v>716</v>
      </c>
      <c r="N7">
        <v>176</v>
      </c>
      <c r="O7" s="8"/>
      <c r="P7" s="9"/>
    </row>
    <row r="8" spans="1:16" x14ac:dyDescent="0.2">
      <c r="A8" s="7">
        <v>44822</v>
      </c>
      <c r="B8" t="s">
        <v>13</v>
      </c>
      <c r="C8">
        <v>40</v>
      </c>
      <c r="D8">
        <v>36</v>
      </c>
      <c r="E8">
        <v>52</v>
      </c>
      <c r="F8">
        <v>52</v>
      </c>
      <c r="G8">
        <v>116</v>
      </c>
      <c r="H8">
        <v>103</v>
      </c>
      <c r="I8">
        <v>132</v>
      </c>
      <c r="J8">
        <v>73</v>
      </c>
      <c r="K8">
        <v>89</v>
      </c>
      <c r="L8">
        <v>0</v>
      </c>
      <c r="M8">
        <v>693</v>
      </c>
      <c r="N8">
        <v>181</v>
      </c>
      <c r="O8" s="8"/>
      <c r="P8" s="9"/>
    </row>
    <row r="9" spans="1:16" x14ac:dyDescent="0.2">
      <c r="A9" s="7">
        <v>44787</v>
      </c>
      <c r="B9" t="s">
        <v>14</v>
      </c>
      <c r="C9">
        <v>52</v>
      </c>
      <c r="D9">
        <v>45</v>
      </c>
      <c r="E9">
        <v>67</v>
      </c>
      <c r="F9">
        <v>27</v>
      </c>
      <c r="G9">
        <v>92</v>
      </c>
      <c r="H9">
        <v>70</v>
      </c>
      <c r="I9">
        <v>120</v>
      </c>
      <c r="J9">
        <v>57</v>
      </c>
      <c r="K9">
        <v>89</v>
      </c>
      <c r="L9">
        <v>0</v>
      </c>
      <c r="M9">
        <v>619</v>
      </c>
      <c r="N9">
        <v>157</v>
      </c>
      <c r="O9" s="8"/>
      <c r="P9" s="9"/>
    </row>
    <row r="10" spans="1:16" x14ac:dyDescent="0.2">
      <c r="A10" s="7">
        <v>44794</v>
      </c>
      <c r="B10" t="s">
        <v>22</v>
      </c>
      <c r="C10">
        <v>60</v>
      </c>
      <c r="D10">
        <v>45</v>
      </c>
      <c r="E10">
        <v>67</v>
      </c>
      <c r="F10">
        <v>0</v>
      </c>
      <c r="G10">
        <v>107</v>
      </c>
      <c r="H10">
        <v>70</v>
      </c>
      <c r="I10">
        <v>114</v>
      </c>
      <c r="J10">
        <v>21</v>
      </c>
      <c r="K10">
        <v>48</v>
      </c>
      <c r="L10">
        <v>8</v>
      </c>
      <c r="M10">
        <v>540</v>
      </c>
      <c r="N10">
        <v>166</v>
      </c>
      <c r="O10" s="8"/>
      <c r="P10" s="9"/>
    </row>
    <row r="11" spans="1:16" x14ac:dyDescent="0.2">
      <c r="A11" s="7">
        <v>44836</v>
      </c>
      <c r="B11" t="s">
        <v>9</v>
      </c>
      <c r="C11">
        <v>42</v>
      </c>
      <c r="D11">
        <v>31</v>
      </c>
      <c r="E11">
        <v>61</v>
      </c>
      <c r="F11">
        <v>43</v>
      </c>
      <c r="G11">
        <v>84</v>
      </c>
      <c r="H11">
        <v>60</v>
      </c>
      <c r="I11">
        <v>78</v>
      </c>
      <c r="J11">
        <v>35</v>
      </c>
      <c r="K11">
        <v>47</v>
      </c>
      <c r="L11">
        <v>20</v>
      </c>
      <c r="M11">
        <v>501</v>
      </c>
      <c r="N11">
        <v>128</v>
      </c>
      <c r="O11" s="8"/>
      <c r="P11" s="9"/>
    </row>
    <row r="12" spans="1:16" x14ac:dyDescent="0.2">
      <c r="A12" s="7">
        <v>44836</v>
      </c>
      <c r="B12" t="s">
        <v>19</v>
      </c>
      <c r="C12">
        <v>0</v>
      </c>
      <c r="D12">
        <v>0</v>
      </c>
      <c r="E12">
        <v>65</v>
      </c>
      <c r="F12">
        <v>23</v>
      </c>
      <c r="G12">
        <v>106</v>
      </c>
      <c r="H12">
        <v>61</v>
      </c>
      <c r="I12">
        <v>97</v>
      </c>
      <c r="J12">
        <v>30</v>
      </c>
      <c r="K12">
        <v>29</v>
      </c>
      <c r="L12">
        <v>2</v>
      </c>
      <c r="M12">
        <v>413</v>
      </c>
      <c r="N12">
        <v>165</v>
      </c>
      <c r="O12" s="8"/>
      <c r="P12" s="9"/>
    </row>
    <row r="13" spans="1:16" x14ac:dyDescent="0.2">
      <c r="A13" s="7">
        <v>44801</v>
      </c>
      <c r="B13" t="s">
        <v>23</v>
      </c>
      <c r="C13">
        <v>27</v>
      </c>
      <c r="D13">
        <v>48</v>
      </c>
      <c r="E13">
        <v>81</v>
      </c>
      <c r="F13">
        <v>1</v>
      </c>
      <c r="G13">
        <v>90</v>
      </c>
      <c r="H13">
        <v>6</v>
      </c>
      <c r="I13">
        <v>88</v>
      </c>
      <c r="J13">
        <v>1</v>
      </c>
      <c r="K13">
        <v>46</v>
      </c>
      <c r="L13">
        <v>15</v>
      </c>
      <c r="M13">
        <v>403</v>
      </c>
      <c r="N13">
        <v>119</v>
      </c>
      <c r="O13" s="8"/>
      <c r="P13" s="9"/>
    </row>
    <row r="14" spans="1:16" x14ac:dyDescent="0.2">
      <c r="A14" s="7">
        <v>44822</v>
      </c>
      <c r="B14" t="s">
        <v>18</v>
      </c>
      <c r="C14">
        <v>1</v>
      </c>
      <c r="D14">
        <v>34</v>
      </c>
      <c r="E14">
        <v>40</v>
      </c>
      <c r="F14">
        <v>47</v>
      </c>
      <c r="G14">
        <v>49</v>
      </c>
      <c r="H14">
        <v>52</v>
      </c>
      <c r="I14">
        <v>72</v>
      </c>
      <c r="J14">
        <v>29</v>
      </c>
      <c r="K14">
        <v>40</v>
      </c>
      <c r="L14">
        <v>25</v>
      </c>
      <c r="M14">
        <v>389</v>
      </c>
      <c r="N14">
        <v>116</v>
      </c>
      <c r="O14" s="8"/>
      <c r="P14" s="9"/>
    </row>
    <row r="15" spans="1:16" x14ac:dyDescent="0.2">
      <c r="A15" s="7">
        <v>44815</v>
      </c>
      <c r="B15" t="s">
        <v>15</v>
      </c>
      <c r="C15">
        <v>40</v>
      </c>
      <c r="D15">
        <v>31</v>
      </c>
      <c r="E15">
        <v>41</v>
      </c>
      <c r="F15">
        <v>23</v>
      </c>
      <c r="G15">
        <v>71</v>
      </c>
      <c r="H15">
        <v>37</v>
      </c>
      <c r="I15">
        <v>59</v>
      </c>
      <c r="J15">
        <v>32</v>
      </c>
      <c r="K15">
        <v>41</v>
      </c>
      <c r="L15">
        <v>13</v>
      </c>
      <c r="M15">
        <v>388</v>
      </c>
      <c r="N15">
        <v>98</v>
      </c>
      <c r="O15" s="8"/>
      <c r="P15" s="9"/>
    </row>
    <row r="16" spans="1:16" x14ac:dyDescent="0.2">
      <c r="A16" s="7">
        <v>44835</v>
      </c>
      <c r="B16" t="s">
        <v>17</v>
      </c>
      <c r="C16">
        <v>0</v>
      </c>
      <c r="D16">
        <v>0</v>
      </c>
      <c r="E16">
        <v>120</v>
      </c>
      <c r="F16">
        <v>33</v>
      </c>
      <c r="G16">
        <v>56</v>
      </c>
      <c r="H16">
        <v>19</v>
      </c>
      <c r="I16">
        <v>53</v>
      </c>
      <c r="J16">
        <v>8</v>
      </c>
      <c r="K16">
        <v>30</v>
      </c>
      <c r="L16">
        <v>4</v>
      </c>
      <c r="M16">
        <v>323</v>
      </c>
      <c r="N16">
        <v>136</v>
      </c>
      <c r="O16" s="8"/>
      <c r="P16" s="9"/>
    </row>
    <row r="17" spans="1:16" x14ac:dyDescent="0.2">
      <c r="A17" s="7">
        <v>44787</v>
      </c>
      <c r="B17" t="s">
        <v>11</v>
      </c>
      <c r="C17">
        <v>49</v>
      </c>
      <c r="D17">
        <v>40</v>
      </c>
      <c r="E17">
        <v>57</v>
      </c>
      <c r="F17">
        <v>1</v>
      </c>
      <c r="G17">
        <v>66</v>
      </c>
      <c r="H17">
        <v>3</v>
      </c>
      <c r="I17">
        <v>49</v>
      </c>
      <c r="J17">
        <v>2</v>
      </c>
      <c r="K17">
        <v>13</v>
      </c>
      <c r="L17">
        <v>3</v>
      </c>
      <c r="M17">
        <v>283</v>
      </c>
      <c r="N17">
        <v>86</v>
      </c>
      <c r="O17" s="8"/>
      <c r="P17" s="9"/>
    </row>
    <row r="18" spans="1:16" x14ac:dyDescent="0.2">
      <c r="A18" s="7">
        <v>44822</v>
      </c>
      <c r="B18" t="s">
        <v>21</v>
      </c>
      <c r="C18">
        <v>35</v>
      </c>
      <c r="D18">
        <v>19</v>
      </c>
      <c r="E18">
        <v>27</v>
      </c>
      <c r="F18">
        <v>11</v>
      </c>
      <c r="G18">
        <v>31</v>
      </c>
      <c r="H18">
        <v>0</v>
      </c>
      <c r="I18">
        <v>22</v>
      </c>
      <c r="J18">
        <v>0</v>
      </c>
      <c r="K18">
        <v>15</v>
      </c>
      <c r="L18">
        <v>3</v>
      </c>
      <c r="M18">
        <v>163</v>
      </c>
      <c r="N18">
        <v>59</v>
      </c>
      <c r="O18" s="8"/>
      <c r="P18" s="9"/>
    </row>
    <row r="19" spans="1:16" x14ac:dyDescent="0.2">
      <c r="A19" s="10" t="s">
        <v>6</v>
      </c>
      <c r="B19" s="10"/>
      <c r="C19" s="11">
        <f t="shared" ref="C19:L19" si="0">AVERAGEIF(C2:C18,"&gt;0")</f>
        <v>37.533333333333331</v>
      </c>
      <c r="D19" s="11">
        <f t="shared" si="0"/>
        <v>50.666666666666664</v>
      </c>
      <c r="E19" s="11">
        <f t="shared" si="0"/>
        <v>82.352941176470594</v>
      </c>
      <c r="F19" s="11">
        <f t="shared" si="0"/>
        <v>50.0625</v>
      </c>
      <c r="G19" s="11">
        <f t="shared" si="0"/>
        <v>106.41176470588235</v>
      </c>
      <c r="H19" s="11">
        <f t="shared" si="0"/>
        <v>78.875</v>
      </c>
      <c r="I19" s="11">
        <f t="shared" si="0"/>
        <v>105.76470588235294</v>
      </c>
      <c r="J19" s="11">
        <f t="shared" si="0"/>
        <v>51.4375</v>
      </c>
      <c r="K19" s="11">
        <f t="shared" si="0"/>
        <v>68.411764705882348</v>
      </c>
      <c r="L19" s="11">
        <f t="shared" si="0"/>
        <v>19.642857142857142</v>
      </c>
      <c r="M19" s="11">
        <f>AVERAGEIF(M2:M18,"&gt;0")</f>
        <v>626.70588235294122</v>
      </c>
      <c r="N19" s="11">
        <f>AVERAGEIF(N2:N18,"&gt;0")</f>
        <v>151</v>
      </c>
      <c r="O19" s="8"/>
      <c r="P19" s="9"/>
    </row>
    <row r="20" spans="1:16" x14ac:dyDescent="0.2">
      <c r="A20" s="10" t="s">
        <v>7</v>
      </c>
      <c r="B20" s="10"/>
      <c r="C20" s="12">
        <f t="shared" ref="C20:L20" si="1">COUNTIF(C2:C18,"&gt;0")/COUNTA(C2:C18)</f>
        <v>0.88235294117647056</v>
      </c>
      <c r="D20" s="12">
        <f t="shared" si="1"/>
        <v>0.88235294117647056</v>
      </c>
      <c r="E20" s="12">
        <f t="shared" si="1"/>
        <v>1</v>
      </c>
      <c r="F20" s="12">
        <f t="shared" si="1"/>
        <v>0.94117647058823528</v>
      </c>
      <c r="G20" s="12">
        <f t="shared" si="1"/>
        <v>1</v>
      </c>
      <c r="H20" s="12">
        <f t="shared" si="1"/>
        <v>0.94117647058823528</v>
      </c>
      <c r="I20" s="12">
        <f t="shared" si="1"/>
        <v>1</v>
      </c>
      <c r="J20" s="12">
        <f t="shared" si="1"/>
        <v>0.94117647058823528</v>
      </c>
      <c r="K20" s="12">
        <f t="shared" si="1"/>
        <v>1</v>
      </c>
      <c r="L20" s="12">
        <f t="shared" si="1"/>
        <v>0.82352941176470584</v>
      </c>
      <c r="M20" s="10"/>
      <c r="N20" s="10"/>
      <c r="O20" s="8"/>
      <c r="P20" s="9"/>
    </row>
    <row r="21" spans="1:16" x14ac:dyDescent="0.2">
      <c r="A21" s="13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4"/>
    </row>
    <row r="22" spans="1:16" x14ac:dyDescent="0.2">
      <c r="O22" s="14"/>
    </row>
    <row r="23" spans="1:16" x14ac:dyDescent="0.2">
      <c r="O23" s="14"/>
    </row>
    <row r="24" spans="1:16" x14ac:dyDescent="0.2">
      <c r="G24" s="15"/>
      <c r="O24" s="14"/>
    </row>
    <row r="25" spans="1:16" x14ac:dyDescent="0.2">
      <c r="O25" s="14"/>
    </row>
    <row r="26" spans="1:16" x14ac:dyDescent="0.2">
      <c r="O26" s="14"/>
    </row>
    <row r="27" spans="1:16" x14ac:dyDescent="0.2">
      <c r="G27" s="16"/>
      <c r="O27" s="14"/>
    </row>
    <row r="28" spans="1:16" x14ac:dyDescent="0.2"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7"/>
    </row>
    <row r="40" spans="15:15" x14ac:dyDescent="0.2">
      <c r="O40" s="17"/>
    </row>
    <row r="41" spans="15:15" x14ac:dyDescent="0.2">
      <c r="O41" s="17"/>
    </row>
    <row r="50" spans="17:17" x14ac:dyDescent="0.2">
      <c r="Q50" s="18"/>
    </row>
  </sheetData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C4C91-2BF7-47E2-B52F-E6978CBA23AD}">
  <dimension ref="A1:Q48"/>
  <sheetViews>
    <sheetView workbookViewId="0">
      <selection activeCell="B10" sqref="B10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44591</v>
      </c>
      <c r="B2" t="s">
        <v>20</v>
      </c>
      <c r="C2">
        <v>36</v>
      </c>
      <c r="D2">
        <v>58</v>
      </c>
      <c r="E2">
        <v>83</v>
      </c>
      <c r="F2">
        <v>54</v>
      </c>
      <c r="G2">
        <v>95</v>
      </c>
      <c r="H2">
        <v>91</v>
      </c>
      <c r="I2">
        <v>102</v>
      </c>
      <c r="J2">
        <v>35</v>
      </c>
      <c r="K2">
        <v>36</v>
      </c>
      <c r="L2">
        <v>0</v>
      </c>
      <c r="M2">
        <v>590</v>
      </c>
      <c r="N2">
        <v>139</v>
      </c>
      <c r="O2" s="8"/>
      <c r="P2" s="9"/>
    </row>
    <row r="3" spans="1:16" x14ac:dyDescent="0.2">
      <c r="A3" s="7">
        <v>44591</v>
      </c>
      <c r="B3" t="s">
        <v>16</v>
      </c>
      <c r="C3">
        <v>34</v>
      </c>
      <c r="D3">
        <v>57</v>
      </c>
      <c r="E3">
        <v>80</v>
      </c>
      <c r="F3">
        <v>49</v>
      </c>
      <c r="G3">
        <v>88</v>
      </c>
      <c r="H3">
        <v>75</v>
      </c>
      <c r="I3">
        <v>64</v>
      </c>
      <c r="J3">
        <v>37</v>
      </c>
      <c r="K3">
        <v>14</v>
      </c>
      <c r="L3">
        <v>0</v>
      </c>
      <c r="M3">
        <v>498</v>
      </c>
      <c r="N3">
        <v>133</v>
      </c>
      <c r="O3" s="8"/>
      <c r="P3" s="9"/>
    </row>
    <row r="4" spans="1:16" x14ac:dyDescent="0.2">
      <c r="A4" s="7">
        <v>44591</v>
      </c>
      <c r="B4" t="s">
        <v>8</v>
      </c>
      <c r="C4">
        <v>43</v>
      </c>
      <c r="D4">
        <v>44</v>
      </c>
      <c r="E4">
        <v>47</v>
      </c>
      <c r="F4">
        <v>22</v>
      </c>
      <c r="G4">
        <v>55</v>
      </c>
      <c r="H4">
        <v>27</v>
      </c>
      <c r="I4">
        <v>47</v>
      </c>
      <c r="J4">
        <v>16</v>
      </c>
      <c r="K4">
        <v>12</v>
      </c>
      <c r="L4">
        <v>0</v>
      </c>
      <c r="M4">
        <f>SUM(C4:L4)</f>
        <v>313</v>
      </c>
      <c r="N4">
        <v>100</v>
      </c>
      <c r="O4" s="8"/>
      <c r="P4" s="9"/>
    </row>
    <row r="5" spans="1:16" x14ac:dyDescent="0.2">
      <c r="A5" s="7">
        <v>44591</v>
      </c>
      <c r="B5" t="s">
        <v>12</v>
      </c>
      <c r="C5">
        <v>46</v>
      </c>
      <c r="D5">
        <v>46</v>
      </c>
      <c r="E5">
        <v>56</v>
      </c>
      <c r="F5">
        <v>23</v>
      </c>
      <c r="G5">
        <v>42</v>
      </c>
      <c r="H5">
        <v>29</v>
      </c>
      <c r="I5">
        <v>44</v>
      </c>
      <c r="J5">
        <v>8</v>
      </c>
      <c r="K5">
        <v>3</v>
      </c>
      <c r="L5">
        <v>0</v>
      </c>
      <c r="M5">
        <v>297</v>
      </c>
      <c r="N5">
        <v>99</v>
      </c>
      <c r="O5" s="8"/>
      <c r="P5" s="9"/>
    </row>
    <row r="6" spans="1:16" x14ac:dyDescent="0.2">
      <c r="A6" s="7">
        <v>44591</v>
      </c>
      <c r="B6" t="s">
        <v>14</v>
      </c>
      <c r="C6">
        <v>52</v>
      </c>
      <c r="D6">
        <v>36</v>
      </c>
      <c r="E6">
        <v>44</v>
      </c>
      <c r="F6">
        <v>19</v>
      </c>
      <c r="G6">
        <v>32</v>
      </c>
      <c r="H6">
        <v>32</v>
      </c>
      <c r="I6">
        <v>30</v>
      </c>
      <c r="J6">
        <v>8</v>
      </c>
      <c r="K6">
        <v>9</v>
      </c>
      <c r="L6">
        <v>0</v>
      </c>
      <c r="M6">
        <v>262</v>
      </c>
      <c r="N6">
        <v>87</v>
      </c>
      <c r="O6" s="8"/>
      <c r="P6" s="9"/>
    </row>
    <row r="7" spans="1:16" x14ac:dyDescent="0.2">
      <c r="A7" s="7">
        <v>44591</v>
      </c>
      <c r="B7" t="s">
        <v>13</v>
      </c>
      <c r="C7">
        <v>40</v>
      </c>
      <c r="D7">
        <v>24</v>
      </c>
      <c r="E7">
        <v>19</v>
      </c>
      <c r="F7">
        <v>12</v>
      </c>
      <c r="G7">
        <v>32</v>
      </c>
      <c r="H7">
        <v>25</v>
      </c>
      <c r="I7">
        <v>39</v>
      </c>
      <c r="J7">
        <v>8</v>
      </c>
      <c r="K7">
        <v>24</v>
      </c>
      <c r="L7">
        <v>0</v>
      </c>
      <c r="M7">
        <v>223</v>
      </c>
      <c r="N7">
        <v>94</v>
      </c>
      <c r="O7" s="8"/>
      <c r="P7" s="9"/>
    </row>
    <row r="8" spans="1:16" x14ac:dyDescent="0.2">
      <c r="A8" s="7">
        <v>44591</v>
      </c>
      <c r="B8" t="s">
        <v>10</v>
      </c>
      <c r="C8">
        <v>0</v>
      </c>
      <c r="D8">
        <v>38</v>
      </c>
      <c r="E8">
        <v>41</v>
      </c>
      <c r="F8">
        <v>16</v>
      </c>
      <c r="G8">
        <v>43</v>
      </c>
      <c r="H8">
        <v>23</v>
      </c>
      <c r="I8">
        <v>31</v>
      </c>
      <c r="J8">
        <v>5</v>
      </c>
      <c r="K8">
        <v>1</v>
      </c>
      <c r="L8">
        <v>0</v>
      </c>
      <c r="M8">
        <v>198</v>
      </c>
      <c r="N8">
        <v>74</v>
      </c>
      <c r="O8" s="8"/>
      <c r="P8" s="9"/>
    </row>
    <row r="9" spans="1:16" x14ac:dyDescent="0.2">
      <c r="A9" s="7">
        <v>44591</v>
      </c>
      <c r="B9" t="s">
        <v>22</v>
      </c>
      <c r="C9">
        <v>60</v>
      </c>
      <c r="D9">
        <v>9</v>
      </c>
      <c r="E9">
        <v>19</v>
      </c>
      <c r="F9">
        <v>0</v>
      </c>
      <c r="G9">
        <v>33</v>
      </c>
      <c r="H9">
        <v>32</v>
      </c>
      <c r="I9">
        <v>21</v>
      </c>
      <c r="J9">
        <v>14</v>
      </c>
      <c r="K9">
        <v>4</v>
      </c>
      <c r="L9">
        <v>0</v>
      </c>
      <c r="M9">
        <v>192</v>
      </c>
      <c r="N9">
        <v>97</v>
      </c>
      <c r="O9" s="8"/>
      <c r="P9" s="9"/>
    </row>
    <row r="10" spans="1:16" x14ac:dyDescent="0.2">
      <c r="A10" s="7">
        <v>44591</v>
      </c>
      <c r="B10" t="s">
        <v>15</v>
      </c>
      <c r="C10">
        <v>39</v>
      </c>
      <c r="D10">
        <v>20</v>
      </c>
      <c r="E10">
        <v>27</v>
      </c>
      <c r="F10">
        <v>11</v>
      </c>
      <c r="G10">
        <v>35</v>
      </c>
      <c r="H10">
        <v>15</v>
      </c>
      <c r="I10">
        <v>20</v>
      </c>
      <c r="J10">
        <v>2</v>
      </c>
      <c r="K10">
        <v>5</v>
      </c>
      <c r="L10">
        <v>0</v>
      </c>
      <c r="M10">
        <v>174</v>
      </c>
      <c r="N10">
        <v>62</v>
      </c>
      <c r="O10" s="8"/>
      <c r="P10" s="9"/>
    </row>
    <row r="11" spans="1:16" x14ac:dyDescent="0.2">
      <c r="A11" s="7">
        <v>44591</v>
      </c>
      <c r="B11" t="s">
        <v>19</v>
      </c>
      <c r="C11">
        <v>0</v>
      </c>
      <c r="D11">
        <v>0</v>
      </c>
      <c r="E11">
        <v>43</v>
      </c>
      <c r="F11">
        <v>8</v>
      </c>
      <c r="G11">
        <v>64</v>
      </c>
      <c r="H11">
        <v>19</v>
      </c>
      <c r="I11">
        <v>13</v>
      </c>
      <c r="J11">
        <v>1</v>
      </c>
      <c r="K11">
        <v>1</v>
      </c>
      <c r="L11">
        <v>0</v>
      </c>
      <c r="M11">
        <v>149</v>
      </c>
      <c r="N11">
        <v>86</v>
      </c>
      <c r="O11" s="8"/>
      <c r="P11" s="9"/>
    </row>
    <row r="12" spans="1:16" x14ac:dyDescent="0.2">
      <c r="A12" s="7">
        <v>44591</v>
      </c>
      <c r="B12" t="s">
        <v>11</v>
      </c>
      <c r="C12">
        <v>48</v>
      </c>
      <c r="D12">
        <v>18</v>
      </c>
      <c r="E12">
        <v>12</v>
      </c>
      <c r="F12">
        <v>0</v>
      </c>
      <c r="G12">
        <v>25</v>
      </c>
      <c r="H12">
        <v>0</v>
      </c>
      <c r="I12">
        <v>10</v>
      </c>
      <c r="J12">
        <v>0</v>
      </c>
      <c r="K12">
        <v>0</v>
      </c>
      <c r="L12">
        <v>0</v>
      </c>
      <c r="M12">
        <v>113</v>
      </c>
      <c r="N12">
        <v>54</v>
      </c>
      <c r="O12" s="8"/>
      <c r="P12" s="9"/>
    </row>
    <row r="13" spans="1:16" x14ac:dyDescent="0.2">
      <c r="A13" s="7">
        <v>44591</v>
      </c>
      <c r="B13" t="s">
        <v>9</v>
      </c>
      <c r="C13">
        <v>40</v>
      </c>
      <c r="D13">
        <v>15</v>
      </c>
      <c r="E13">
        <v>19</v>
      </c>
      <c r="F13">
        <v>2</v>
      </c>
      <c r="G13">
        <v>9</v>
      </c>
      <c r="H13">
        <v>11</v>
      </c>
      <c r="I13">
        <v>2</v>
      </c>
      <c r="J13">
        <v>0</v>
      </c>
      <c r="K13">
        <v>4</v>
      </c>
      <c r="L13">
        <v>0</v>
      </c>
      <c r="M13">
        <v>102</v>
      </c>
      <c r="N13">
        <v>57</v>
      </c>
      <c r="O13" s="8"/>
      <c r="P13" s="9"/>
    </row>
    <row r="14" spans="1:16" x14ac:dyDescent="0.2">
      <c r="A14" s="7">
        <v>44591</v>
      </c>
      <c r="B14" t="s">
        <v>17</v>
      </c>
      <c r="C14">
        <v>0</v>
      </c>
      <c r="D14">
        <v>0</v>
      </c>
      <c r="E14">
        <v>55</v>
      </c>
      <c r="F14">
        <v>5</v>
      </c>
      <c r="G14">
        <v>1</v>
      </c>
      <c r="H14">
        <v>0</v>
      </c>
      <c r="I14">
        <v>10</v>
      </c>
      <c r="J14">
        <v>0</v>
      </c>
      <c r="K14">
        <v>4</v>
      </c>
      <c r="L14">
        <v>0</v>
      </c>
      <c r="M14">
        <v>75</v>
      </c>
      <c r="N14">
        <v>61</v>
      </c>
      <c r="O14" s="8"/>
      <c r="P14" s="9"/>
    </row>
    <row r="15" spans="1:16" x14ac:dyDescent="0.2">
      <c r="A15" s="7">
        <v>44591</v>
      </c>
      <c r="B15" t="s">
        <v>21</v>
      </c>
      <c r="C15">
        <v>35</v>
      </c>
      <c r="D15">
        <v>16</v>
      </c>
      <c r="E15">
        <v>11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62</v>
      </c>
      <c r="N15">
        <v>38</v>
      </c>
      <c r="O15" s="8"/>
      <c r="P15" s="9"/>
    </row>
    <row r="16" spans="1:16" x14ac:dyDescent="0.2">
      <c r="A16" s="7">
        <v>44591</v>
      </c>
      <c r="B16" t="s">
        <v>18</v>
      </c>
      <c r="C16">
        <v>0</v>
      </c>
      <c r="D16">
        <v>18</v>
      </c>
      <c r="E16">
        <v>5</v>
      </c>
      <c r="F16">
        <v>0</v>
      </c>
      <c r="G16">
        <v>0</v>
      </c>
      <c r="H16">
        <v>1</v>
      </c>
      <c r="I16">
        <v>11</v>
      </c>
      <c r="J16">
        <v>1</v>
      </c>
      <c r="K16">
        <v>1</v>
      </c>
      <c r="L16">
        <v>0</v>
      </c>
      <c r="M16">
        <v>37</v>
      </c>
      <c r="N16">
        <v>32</v>
      </c>
      <c r="O16" s="8"/>
      <c r="P16" s="9"/>
    </row>
    <row r="17" spans="1:16" x14ac:dyDescent="0.2">
      <c r="A17" s="10" t="s">
        <v>6</v>
      </c>
      <c r="B17" s="10"/>
      <c r="C17" s="11">
        <f t="shared" ref="C17:I17" si="0">AVERAGEIF(C2:C16,"&gt;0")</f>
        <v>43</v>
      </c>
      <c r="D17" s="11">
        <f t="shared" si="0"/>
        <v>30.692307692307693</v>
      </c>
      <c r="E17" s="11">
        <f t="shared" si="0"/>
        <v>37.4</v>
      </c>
      <c r="F17" s="11">
        <f t="shared" si="0"/>
        <v>20.09090909090909</v>
      </c>
      <c r="G17" s="11">
        <f t="shared" si="0"/>
        <v>42.615384615384613</v>
      </c>
      <c r="H17" s="11">
        <f t="shared" si="0"/>
        <v>31.666666666666668</v>
      </c>
      <c r="I17" s="11">
        <f t="shared" si="0"/>
        <v>31.714285714285715</v>
      </c>
      <c r="J17" s="11">
        <v>0</v>
      </c>
      <c r="K17" s="11">
        <v>0</v>
      </c>
      <c r="L17" s="11">
        <v>0</v>
      </c>
      <c r="M17" s="11">
        <f>AVERAGEIF(M2:M16,"&gt;0")</f>
        <v>219</v>
      </c>
      <c r="N17" s="11">
        <f>AVERAGEIF(N2:N16,"&gt;0")</f>
        <v>80.86666666666666</v>
      </c>
      <c r="O17" s="8"/>
      <c r="P17" s="9"/>
    </row>
    <row r="18" spans="1:16" x14ac:dyDescent="0.2">
      <c r="A18" s="10" t="s">
        <v>7</v>
      </c>
      <c r="B18" s="10"/>
      <c r="C18" s="12">
        <f t="shared" ref="C18:L18" si="1">COUNTIF(C2:C16,"&gt;0")/COUNTA(C2:C16)</f>
        <v>0.73333333333333328</v>
      </c>
      <c r="D18" s="12">
        <f t="shared" si="1"/>
        <v>0.8666666666666667</v>
      </c>
      <c r="E18" s="12">
        <f t="shared" si="1"/>
        <v>1</v>
      </c>
      <c r="F18" s="12">
        <f t="shared" si="1"/>
        <v>0.73333333333333328</v>
      </c>
      <c r="G18" s="12">
        <f t="shared" si="1"/>
        <v>0.8666666666666667</v>
      </c>
      <c r="H18" s="12">
        <f t="shared" si="1"/>
        <v>0.8</v>
      </c>
      <c r="I18" s="12">
        <f t="shared" si="1"/>
        <v>0.93333333333333335</v>
      </c>
      <c r="J18" s="12">
        <f t="shared" si="1"/>
        <v>0.73333333333333328</v>
      </c>
      <c r="K18" s="12">
        <f t="shared" si="1"/>
        <v>0.8666666666666667</v>
      </c>
      <c r="L18" s="12">
        <f t="shared" si="1"/>
        <v>0</v>
      </c>
      <c r="M18" s="10"/>
      <c r="N18" s="10"/>
      <c r="O18" s="8"/>
      <c r="P18" s="9"/>
    </row>
    <row r="19" spans="1:16" x14ac:dyDescent="0.2">
      <c r="A19" s="13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4"/>
    </row>
    <row r="20" spans="1:16" x14ac:dyDescent="0.2">
      <c r="O20" s="14"/>
    </row>
    <row r="21" spans="1:16" x14ac:dyDescent="0.2">
      <c r="O21" s="14"/>
    </row>
    <row r="22" spans="1:16" x14ac:dyDescent="0.2">
      <c r="G22" s="15"/>
      <c r="O22" s="14"/>
    </row>
    <row r="23" spans="1:16" x14ac:dyDescent="0.2">
      <c r="O23" s="14"/>
    </row>
    <row r="24" spans="1:16" x14ac:dyDescent="0.2">
      <c r="O24" s="14"/>
    </row>
    <row r="25" spans="1:16" x14ac:dyDescent="0.2">
      <c r="G25" s="16"/>
      <c r="O25" s="14"/>
    </row>
    <row r="26" spans="1:16" x14ac:dyDescent="0.2">
      <c r="O26" s="14"/>
    </row>
    <row r="27" spans="1:16" x14ac:dyDescent="0.2">
      <c r="O27" s="14"/>
    </row>
    <row r="28" spans="1:16" x14ac:dyDescent="0.2"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7" x14ac:dyDescent="0.2">
      <c r="O33" s="14"/>
    </row>
    <row r="34" spans="15:17" x14ac:dyDescent="0.2">
      <c r="O34" s="14"/>
    </row>
    <row r="35" spans="15:17" x14ac:dyDescent="0.2">
      <c r="O35" s="14"/>
    </row>
    <row r="36" spans="15:17" x14ac:dyDescent="0.2">
      <c r="O36" s="14"/>
    </row>
    <row r="37" spans="15:17" x14ac:dyDescent="0.2">
      <c r="O37" s="17"/>
    </row>
    <row r="38" spans="15:17" x14ac:dyDescent="0.2">
      <c r="O38" s="17"/>
    </row>
    <row r="39" spans="15:17" x14ac:dyDescent="0.2">
      <c r="O39" s="17"/>
    </row>
    <row r="48" spans="15:17" x14ac:dyDescent="0.2">
      <c r="Q48" s="18"/>
    </row>
  </sheetData>
  <sortState xmlns:xlrd2="http://schemas.microsoft.com/office/spreadsheetml/2017/richdata2" ref="A2:N16">
    <sortCondition descending="1" ref="M2:M16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D4029-6EFA-4475-B8E8-CDD8CF55D583}">
  <dimension ref="A1:Q50"/>
  <sheetViews>
    <sheetView workbookViewId="0">
      <selection activeCell="H35" sqref="H35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23.1406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44836</v>
      </c>
      <c r="B2" t="s">
        <v>16</v>
      </c>
      <c r="C2">
        <v>46</v>
      </c>
      <c r="D2">
        <v>86</v>
      </c>
      <c r="E2">
        <v>144</v>
      </c>
      <c r="F2">
        <v>118</v>
      </c>
      <c r="G2">
        <v>190</v>
      </c>
      <c r="H2">
        <v>169</v>
      </c>
      <c r="I2">
        <v>189</v>
      </c>
      <c r="J2">
        <v>142</v>
      </c>
      <c r="K2">
        <v>149</v>
      </c>
      <c r="L2">
        <v>50</v>
      </c>
      <c r="M2">
        <v>1283</v>
      </c>
      <c r="N2">
        <v>213</v>
      </c>
      <c r="O2" s="8"/>
      <c r="P2" s="9"/>
    </row>
    <row r="3" spans="1:16" x14ac:dyDescent="0.2">
      <c r="A3" s="7">
        <v>44787</v>
      </c>
      <c r="B3" t="s">
        <v>20</v>
      </c>
      <c r="C3">
        <v>36</v>
      </c>
      <c r="D3">
        <v>86</v>
      </c>
      <c r="E3">
        <v>139</v>
      </c>
      <c r="F3">
        <v>115</v>
      </c>
      <c r="G3">
        <v>183</v>
      </c>
      <c r="H3">
        <v>167</v>
      </c>
      <c r="I3">
        <v>184</v>
      </c>
      <c r="J3">
        <v>123</v>
      </c>
      <c r="K3">
        <v>144</v>
      </c>
      <c r="L3">
        <v>52</v>
      </c>
      <c r="M3">
        <v>1229</v>
      </c>
      <c r="N3">
        <v>208</v>
      </c>
      <c r="O3" s="8"/>
      <c r="P3" s="9"/>
    </row>
    <row r="4" spans="1:16" x14ac:dyDescent="0.2">
      <c r="A4" s="7">
        <v>44843</v>
      </c>
      <c r="B4" t="s">
        <v>8</v>
      </c>
      <c r="C4">
        <v>51</v>
      </c>
      <c r="D4">
        <v>76</v>
      </c>
      <c r="E4">
        <v>115</v>
      </c>
      <c r="F4">
        <v>109</v>
      </c>
      <c r="G4">
        <v>168</v>
      </c>
      <c r="H4">
        <v>141</v>
      </c>
      <c r="I4">
        <v>167</v>
      </c>
      <c r="J4">
        <v>86</v>
      </c>
      <c r="K4">
        <v>118</v>
      </c>
      <c r="L4">
        <v>34</v>
      </c>
      <c r="M4">
        <f>SUM(C4:L4)</f>
        <v>1065</v>
      </c>
      <c r="N4">
        <v>202</v>
      </c>
      <c r="O4" s="8"/>
      <c r="P4" s="9"/>
    </row>
    <row r="5" spans="1:16" x14ac:dyDescent="0.2">
      <c r="A5" s="7">
        <v>44601</v>
      </c>
      <c r="B5" t="s">
        <v>10</v>
      </c>
      <c r="C5">
        <v>1</v>
      </c>
      <c r="D5">
        <v>62</v>
      </c>
      <c r="E5">
        <v>116</v>
      </c>
      <c r="F5">
        <v>92</v>
      </c>
      <c r="G5">
        <v>143</v>
      </c>
      <c r="H5">
        <v>119</v>
      </c>
      <c r="I5">
        <v>138</v>
      </c>
      <c r="J5">
        <v>93</v>
      </c>
      <c r="K5">
        <v>101</v>
      </c>
      <c r="L5">
        <v>26</v>
      </c>
      <c r="M5">
        <v>891</v>
      </c>
      <c r="N5">
        <v>185</v>
      </c>
      <c r="O5" s="8"/>
      <c r="P5" s="9"/>
    </row>
    <row r="6" spans="1:16" x14ac:dyDescent="0.2">
      <c r="A6" s="7">
        <v>44843</v>
      </c>
      <c r="B6" t="s">
        <v>12</v>
      </c>
      <c r="C6">
        <v>48</v>
      </c>
      <c r="D6">
        <v>62</v>
      </c>
      <c r="E6">
        <v>89</v>
      </c>
      <c r="F6">
        <v>76</v>
      </c>
      <c r="G6">
        <v>115</v>
      </c>
      <c r="H6">
        <v>105</v>
      </c>
      <c r="I6">
        <v>110</v>
      </c>
      <c r="J6">
        <v>62</v>
      </c>
      <c r="K6">
        <v>97</v>
      </c>
      <c r="L6">
        <v>20</v>
      </c>
      <c r="M6">
        <v>784</v>
      </c>
      <c r="N6">
        <v>177</v>
      </c>
      <c r="O6" s="8"/>
      <c r="P6" s="8"/>
    </row>
    <row r="7" spans="1:16" x14ac:dyDescent="0.2">
      <c r="A7" s="7">
        <v>44843</v>
      </c>
      <c r="B7" t="s">
        <v>13</v>
      </c>
      <c r="C7">
        <v>40</v>
      </c>
      <c r="D7">
        <v>36</v>
      </c>
      <c r="E7">
        <v>52</v>
      </c>
      <c r="F7">
        <v>53</v>
      </c>
      <c r="G7">
        <v>119</v>
      </c>
      <c r="H7">
        <v>105</v>
      </c>
      <c r="I7">
        <v>139</v>
      </c>
      <c r="J7">
        <v>79</v>
      </c>
      <c r="K7">
        <v>95</v>
      </c>
      <c r="L7">
        <v>0</v>
      </c>
      <c r="M7">
        <v>718</v>
      </c>
      <c r="N7">
        <v>182</v>
      </c>
      <c r="O7" s="8"/>
      <c r="P7" s="9"/>
    </row>
    <row r="8" spans="1:16" x14ac:dyDescent="0.2">
      <c r="A8" s="7">
        <v>44752</v>
      </c>
      <c r="B8" t="s">
        <v>29</v>
      </c>
      <c r="C8">
        <v>35</v>
      </c>
      <c r="D8">
        <v>59</v>
      </c>
      <c r="E8">
        <v>121</v>
      </c>
      <c r="F8">
        <v>33</v>
      </c>
      <c r="G8">
        <v>146</v>
      </c>
      <c r="H8">
        <v>80</v>
      </c>
      <c r="I8">
        <v>130</v>
      </c>
      <c r="J8">
        <v>34</v>
      </c>
      <c r="K8">
        <v>78</v>
      </c>
      <c r="L8">
        <v>0</v>
      </c>
      <c r="M8">
        <v>716</v>
      </c>
      <c r="N8">
        <v>176</v>
      </c>
      <c r="O8" s="8"/>
      <c r="P8" s="9"/>
    </row>
    <row r="9" spans="1:16" x14ac:dyDescent="0.2">
      <c r="A9" s="7">
        <v>44843</v>
      </c>
      <c r="B9" t="s">
        <v>14</v>
      </c>
      <c r="C9">
        <v>52</v>
      </c>
      <c r="D9">
        <v>45</v>
      </c>
      <c r="E9">
        <v>67</v>
      </c>
      <c r="F9">
        <v>30</v>
      </c>
      <c r="G9">
        <v>93</v>
      </c>
      <c r="H9">
        <v>73</v>
      </c>
      <c r="I9">
        <v>124</v>
      </c>
      <c r="J9">
        <v>62</v>
      </c>
      <c r="K9">
        <v>96</v>
      </c>
      <c r="L9">
        <v>0</v>
      </c>
      <c r="M9">
        <v>642</v>
      </c>
      <c r="N9">
        <v>160</v>
      </c>
      <c r="O9" s="8"/>
      <c r="P9" s="9"/>
    </row>
    <row r="10" spans="1:16" x14ac:dyDescent="0.2">
      <c r="A10" s="7">
        <v>44794</v>
      </c>
      <c r="B10" t="s">
        <v>22</v>
      </c>
      <c r="C10">
        <v>60</v>
      </c>
      <c r="D10">
        <v>45</v>
      </c>
      <c r="E10">
        <v>67</v>
      </c>
      <c r="F10">
        <v>0</v>
      </c>
      <c r="G10">
        <v>107</v>
      </c>
      <c r="H10">
        <v>70</v>
      </c>
      <c r="I10">
        <v>114</v>
      </c>
      <c r="J10">
        <v>21</v>
      </c>
      <c r="K10">
        <v>48</v>
      </c>
      <c r="L10">
        <v>8</v>
      </c>
      <c r="M10">
        <v>540</v>
      </c>
      <c r="N10">
        <v>166</v>
      </c>
      <c r="O10" s="8"/>
      <c r="P10" s="9"/>
    </row>
    <row r="11" spans="1:16" x14ac:dyDescent="0.2">
      <c r="A11" s="7">
        <v>44836</v>
      </c>
      <c r="B11" t="s">
        <v>9</v>
      </c>
      <c r="C11">
        <v>42</v>
      </c>
      <c r="D11">
        <v>31</v>
      </c>
      <c r="E11">
        <v>61</v>
      </c>
      <c r="F11">
        <v>43</v>
      </c>
      <c r="G11">
        <v>84</v>
      </c>
      <c r="H11">
        <v>60</v>
      </c>
      <c r="I11">
        <v>78</v>
      </c>
      <c r="J11">
        <v>35</v>
      </c>
      <c r="K11">
        <v>47</v>
      </c>
      <c r="L11">
        <v>20</v>
      </c>
      <c r="M11">
        <v>501</v>
      </c>
      <c r="N11">
        <v>128</v>
      </c>
      <c r="O11" s="8"/>
      <c r="P11" s="9"/>
    </row>
    <row r="12" spans="1:16" x14ac:dyDescent="0.2">
      <c r="A12" s="7">
        <v>44836</v>
      </c>
      <c r="B12" t="s">
        <v>19</v>
      </c>
      <c r="C12">
        <v>0</v>
      </c>
      <c r="D12">
        <v>0</v>
      </c>
      <c r="E12">
        <v>65</v>
      </c>
      <c r="F12">
        <v>23</v>
      </c>
      <c r="G12">
        <v>106</v>
      </c>
      <c r="H12">
        <v>61</v>
      </c>
      <c r="I12">
        <v>97</v>
      </c>
      <c r="J12">
        <v>30</v>
      </c>
      <c r="K12">
        <v>29</v>
      </c>
      <c r="L12">
        <v>2</v>
      </c>
      <c r="M12">
        <v>413</v>
      </c>
      <c r="N12">
        <v>165</v>
      </c>
      <c r="O12" s="8"/>
      <c r="P12" s="9"/>
    </row>
    <row r="13" spans="1:16" x14ac:dyDescent="0.2">
      <c r="A13" s="7">
        <v>44801</v>
      </c>
      <c r="B13" t="s">
        <v>23</v>
      </c>
      <c r="C13">
        <v>27</v>
      </c>
      <c r="D13">
        <v>48</v>
      </c>
      <c r="E13">
        <v>81</v>
      </c>
      <c r="F13">
        <v>1</v>
      </c>
      <c r="G13">
        <v>90</v>
      </c>
      <c r="H13">
        <v>6</v>
      </c>
      <c r="I13">
        <v>88</v>
      </c>
      <c r="J13">
        <v>1</v>
      </c>
      <c r="K13">
        <v>46</v>
      </c>
      <c r="L13">
        <v>15</v>
      </c>
      <c r="M13">
        <v>403</v>
      </c>
      <c r="N13">
        <v>119</v>
      </c>
      <c r="O13" s="8"/>
      <c r="P13" s="9"/>
    </row>
    <row r="14" spans="1:16" x14ac:dyDescent="0.2">
      <c r="A14" s="7">
        <v>44822</v>
      </c>
      <c r="B14" t="s">
        <v>18</v>
      </c>
      <c r="C14">
        <v>1</v>
      </c>
      <c r="D14">
        <v>34</v>
      </c>
      <c r="E14">
        <v>40</v>
      </c>
      <c r="F14">
        <v>47</v>
      </c>
      <c r="G14">
        <v>49</v>
      </c>
      <c r="H14">
        <v>52</v>
      </c>
      <c r="I14">
        <v>72</v>
      </c>
      <c r="J14">
        <v>29</v>
      </c>
      <c r="K14">
        <v>40</v>
      </c>
      <c r="L14">
        <v>25</v>
      </c>
      <c r="M14">
        <v>389</v>
      </c>
      <c r="N14">
        <v>116</v>
      </c>
      <c r="O14" s="8"/>
      <c r="P14" s="9"/>
    </row>
    <row r="15" spans="1:16" x14ac:dyDescent="0.2">
      <c r="A15" s="7">
        <v>44815</v>
      </c>
      <c r="B15" t="s">
        <v>15</v>
      </c>
      <c r="C15">
        <v>40</v>
      </c>
      <c r="D15">
        <v>31</v>
      </c>
      <c r="E15">
        <v>41</v>
      </c>
      <c r="F15">
        <v>23</v>
      </c>
      <c r="G15">
        <v>71</v>
      </c>
      <c r="H15">
        <v>37</v>
      </c>
      <c r="I15">
        <v>59</v>
      </c>
      <c r="J15">
        <v>32</v>
      </c>
      <c r="K15">
        <v>41</v>
      </c>
      <c r="L15">
        <v>13</v>
      </c>
      <c r="M15">
        <v>388</v>
      </c>
      <c r="N15">
        <v>98</v>
      </c>
      <c r="O15" s="8"/>
      <c r="P15" s="9"/>
    </row>
    <row r="16" spans="1:16" x14ac:dyDescent="0.2">
      <c r="A16" s="7">
        <v>44835</v>
      </c>
      <c r="B16" t="s">
        <v>17</v>
      </c>
      <c r="C16">
        <v>0</v>
      </c>
      <c r="D16">
        <v>0</v>
      </c>
      <c r="E16">
        <v>120</v>
      </c>
      <c r="F16">
        <v>33</v>
      </c>
      <c r="G16">
        <v>56</v>
      </c>
      <c r="H16">
        <v>19</v>
      </c>
      <c r="I16">
        <v>53</v>
      </c>
      <c r="J16">
        <v>8</v>
      </c>
      <c r="K16">
        <v>30</v>
      </c>
      <c r="L16">
        <v>4</v>
      </c>
      <c r="M16">
        <v>323</v>
      </c>
      <c r="N16">
        <v>136</v>
      </c>
      <c r="O16" s="8"/>
      <c r="P16" s="9"/>
    </row>
    <row r="17" spans="1:16" x14ac:dyDescent="0.2">
      <c r="A17" s="7">
        <v>44787</v>
      </c>
      <c r="B17" t="s">
        <v>11</v>
      </c>
      <c r="C17">
        <v>49</v>
      </c>
      <c r="D17">
        <v>40</v>
      </c>
      <c r="E17">
        <v>57</v>
      </c>
      <c r="F17">
        <v>1</v>
      </c>
      <c r="G17">
        <v>66</v>
      </c>
      <c r="H17">
        <v>3</v>
      </c>
      <c r="I17">
        <v>49</v>
      </c>
      <c r="J17">
        <v>2</v>
      </c>
      <c r="K17">
        <v>13</v>
      </c>
      <c r="L17">
        <v>3</v>
      </c>
      <c r="M17">
        <v>283</v>
      </c>
      <c r="N17">
        <v>86</v>
      </c>
      <c r="O17" s="8"/>
      <c r="P17" s="9"/>
    </row>
    <row r="18" spans="1:16" x14ac:dyDescent="0.2">
      <c r="A18" s="7">
        <v>44822</v>
      </c>
      <c r="B18" t="s">
        <v>21</v>
      </c>
      <c r="C18">
        <v>35</v>
      </c>
      <c r="D18">
        <v>19</v>
      </c>
      <c r="E18">
        <v>27</v>
      </c>
      <c r="F18">
        <v>11</v>
      </c>
      <c r="G18">
        <v>31</v>
      </c>
      <c r="H18">
        <v>0</v>
      </c>
      <c r="I18">
        <v>22</v>
      </c>
      <c r="J18">
        <v>0</v>
      </c>
      <c r="K18">
        <v>15</v>
      </c>
      <c r="L18">
        <v>3</v>
      </c>
      <c r="M18">
        <v>163</v>
      </c>
      <c r="N18">
        <v>59</v>
      </c>
      <c r="O18" s="8"/>
      <c r="P18" s="9"/>
    </row>
    <row r="19" spans="1:16" x14ac:dyDescent="0.2">
      <c r="A19" s="10" t="s">
        <v>6</v>
      </c>
      <c r="B19" s="10"/>
      <c r="C19" s="11">
        <f t="shared" ref="C19:L19" si="0">AVERAGEIF(C2:C18,"&gt;0")</f>
        <v>37.533333333333331</v>
      </c>
      <c r="D19" s="11">
        <f t="shared" si="0"/>
        <v>50.666666666666664</v>
      </c>
      <c r="E19" s="11">
        <f t="shared" si="0"/>
        <v>82.470588235294116</v>
      </c>
      <c r="F19" s="11">
        <f t="shared" si="0"/>
        <v>50.5</v>
      </c>
      <c r="G19" s="11">
        <f t="shared" si="0"/>
        <v>106.88235294117646</v>
      </c>
      <c r="H19" s="11">
        <f t="shared" si="0"/>
        <v>79.1875</v>
      </c>
      <c r="I19" s="11">
        <f t="shared" si="0"/>
        <v>106.64705882352941</v>
      </c>
      <c r="J19" s="11">
        <f t="shared" si="0"/>
        <v>52.4375</v>
      </c>
      <c r="K19" s="11">
        <f t="shared" si="0"/>
        <v>69.82352941176471</v>
      </c>
      <c r="L19" s="11">
        <f t="shared" si="0"/>
        <v>19.642857142857142</v>
      </c>
      <c r="M19" s="11">
        <f>AVERAGEIF(M2:M18,"&gt;0")</f>
        <v>631.23529411764707</v>
      </c>
      <c r="N19" s="11">
        <f>AVERAGEIF(N2:N18,"&gt;0")</f>
        <v>151.52941176470588</v>
      </c>
      <c r="O19" s="8"/>
      <c r="P19" s="9"/>
    </row>
    <row r="20" spans="1:16" x14ac:dyDescent="0.2">
      <c r="A20" s="10" t="s">
        <v>7</v>
      </c>
      <c r="B20" s="10"/>
      <c r="C20" s="12">
        <f t="shared" ref="C20:L20" si="1">COUNTIF(C2:C18,"&gt;0")/COUNTA(C2:C18)</f>
        <v>0.88235294117647056</v>
      </c>
      <c r="D20" s="12">
        <f t="shared" si="1"/>
        <v>0.88235294117647056</v>
      </c>
      <c r="E20" s="12">
        <f t="shared" si="1"/>
        <v>1</v>
      </c>
      <c r="F20" s="12">
        <f t="shared" si="1"/>
        <v>0.94117647058823528</v>
      </c>
      <c r="G20" s="12">
        <f t="shared" si="1"/>
        <v>1</v>
      </c>
      <c r="H20" s="12">
        <f t="shared" si="1"/>
        <v>0.94117647058823528</v>
      </c>
      <c r="I20" s="12">
        <f t="shared" si="1"/>
        <v>1</v>
      </c>
      <c r="J20" s="12">
        <f t="shared" si="1"/>
        <v>0.94117647058823528</v>
      </c>
      <c r="K20" s="12">
        <f t="shared" si="1"/>
        <v>1</v>
      </c>
      <c r="L20" s="12">
        <f t="shared" si="1"/>
        <v>0.82352941176470584</v>
      </c>
      <c r="M20" s="10"/>
      <c r="N20" s="10"/>
      <c r="O20" s="8"/>
      <c r="P20" s="9"/>
    </row>
    <row r="21" spans="1:16" x14ac:dyDescent="0.2">
      <c r="A21" s="13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4"/>
    </row>
    <row r="22" spans="1:16" x14ac:dyDescent="0.2">
      <c r="O22" s="14"/>
    </row>
    <row r="23" spans="1:16" x14ac:dyDescent="0.2">
      <c r="O23" s="14"/>
    </row>
    <row r="24" spans="1:16" x14ac:dyDescent="0.2">
      <c r="G24" s="15"/>
      <c r="O24" s="14"/>
    </row>
    <row r="25" spans="1:16" x14ac:dyDescent="0.2">
      <c r="O25" s="14"/>
    </row>
    <row r="26" spans="1:16" x14ac:dyDescent="0.2">
      <c r="O26" s="14"/>
    </row>
    <row r="27" spans="1:16" x14ac:dyDescent="0.2">
      <c r="G27" s="16"/>
      <c r="O27" s="14"/>
    </row>
    <row r="28" spans="1:16" x14ac:dyDescent="0.2"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7"/>
    </row>
    <row r="40" spans="15:15" x14ac:dyDescent="0.2">
      <c r="O40" s="17"/>
    </row>
    <row r="41" spans="15:15" x14ac:dyDescent="0.2">
      <c r="O41" s="17"/>
    </row>
    <row r="50" spans="17:17" x14ac:dyDescent="0.2">
      <c r="Q50" s="18"/>
    </row>
  </sheetData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F2B46-8513-42C4-9728-079BF60E12F8}">
  <dimension ref="A1:Q50"/>
  <sheetViews>
    <sheetView workbookViewId="0">
      <selection activeCell="H30" sqref="H30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23.1406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44850</v>
      </c>
      <c r="B2" t="s">
        <v>16</v>
      </c>
      <c r="C2">
        <v>46</v>
      </c>
      <c r="D2">
        <v>86</v>
      </c>
      <c r="E2">
        <v>146</v>
      </c>
      <c r="F2">
        <v>121</v>
      </c>
      <c r="G2">
        <v>192</v>
      </c>
      <c r="H2">
        <v>171</v>
      </c>
      <c r="I2">
        <v>192</v>
      </c>
      <c r="J2">
        <v>147</v>
      </c>
      <c r="K2">
        <v>151</v>
      </c>
      <c r="L2">
        <v>50</v>
      </c>
      <c r="M2">
        <v>1302</v>
      </c>
      <c r="N2">
        <v>216</v>
      </c>
      <c r="O2" s="8"/>
      <c r="P2" s="9"/>
    </row>
    <row r="3" spans="1:16" x14ac:dyDescent="0.2">
      <c r="A3" s="7">
        <v>44787</v>
      </c>
      <c r="B3" t="s">
        <v>20</v>
      </c>
      <c r="C3">
        <v>36</v>
      </c>
      <c r="D3">
        <v>86</v>
      </c>
      <c r="E3">
        <v>139</v>
      </c>
      <c r="F3">
        <v>115</v>
      </c>
      <c r="G3">
        <v>183</v>
      </c>
      <c r="H3">
        <v>167</v>
      </c>
      <c r="I3">
        <v>184</v>
      </c>
      <c r="J3">
        <v>123</v>
      </c>
      <c r="K3">
        <v>144</v>
      </c>
      <c r="L3">
        <v>52</v>
      </c>
      <c r="M3">
        <v>1229</v>
      </c>
      <c r="N3">
        <v>208</v>
      </c>
      <c r="O3" s="8"/>
      <c r="P3" s="9"/>
    </row>
    <row r="4" spans="1:16" x14ac:dyDescent="0.2">
      <c r="A4" s="7">
        <v>44850</v>
      </c>
      <c r="B4" t="s">
        <v>8</v>
      </c>
      <c r="C4">
        <v>51</v>
      </c>
      <c r="D4">
        <v>77</v>
      </c>
      <c r="E4">
        <v>115</v>
      </c>
      <c r="F4">
        <v>115</v>
      </c>
      <c r="G4">
        <v>171</v>
      </c>
      <c r="H4">
        <v>144</v>
      </c>
      <c r="I4">
        <v>171</v>
      </c>
      <c r="J4">
        <v>94</v>
      </c>
      <c r="K4">
        <v>128</v>
      </c>
      <c r="L4">
        <v>34</v>
      </c>
      <c r="M4">
        <f>SUM(C4:L4)</f>
        <v>1100</v>
      </c>
      <c r="N4">
        <v>203</v>
      </c>
      <c r="O4" s="8"/>
      <c r="P4" s="9"/>
    </row>
    <row r="5" spans="1:16" x14ac:dyDescent="0.2">
      <c r="A5" s="7">
        <v>44850</v>
      </c>
      <c r="B5" t="s">
        <v>10</v>
      </c>
      <c r="C5">
        <v>1</v>
      </c>
      <c r="D5">
        <v>63</v>
      </c>
      <c r="E5">
        <v>118</v>
      </c>
      <c r="F5">
        <v>95</v>
      </c>
      <c r="G5">
        <v>144</v>
      </c>
      <c r="H5">
        <v>121</v>
      </c>
      <c r="I5">
        <v>139</v>
      </c>
      <c r="J5">
        <v>96</v>
      </c>
      <c r="K5">
        <v>110</v>
      </c>
      <c r="L5">
        <v>26</v>
      </c>
      <c r="M5">
        <v>913</v>
      </c>
      <c r="N5">
        <v>185</v>
      </c>
      <c r="O5" s="8"/>
      <c r="P5" s="9"/>
    </row>
    <row r="6" spans="1:16" x14ac:dyDescent="0.2">
      <c r="A6" s="7">
        <v>44850</v>
      </c>
      <c r="B6" t="s">
        <v>12</v>
      </c>
      <c r="C6">
        <v>48</v>
      </c>
      <c r="D6">
        <v>62</v>
      </c>
      <c r="E6">
        <v>89</v>
      </c>
      <c r="F6">
        <v>76</v>
      </c>
      <c r="G6">
        <v>115</v>
      </c>
      <c r="H6">
        <v>105</v>
      </c>
      <c r="I6">
        <v>112</v>
      </c>
      <c r="J6">
        <v>67</v>
      </c>
      <c r="K6">
        <v>107</v>
      </c>
      <c r="L6">
        <v>22</v>
      </c>
      <c r="M6">
        <v>803</v>
      </c>
      <c r="N6">
        <v>180</v>
      </c>
      <c r="O6" s="8"/>
      <c r="P6" s="8"/>
    </row>
    <row r="7" spans="1:16" x14ac:dyDescent="0.2">
      <c r="A7" s="7">
        <v>44850</v>
      </c>
      <c r="B7" t="s">
        <v>29</v>
      </c>
      <c r="C7">
        <v>38</v>
      </c>
      <c r="D7">
        <v>61</v>
      </c>
      <c r="E7">
        <v>123</v>
      </c>
      <c r="F7">
        <v>41</v>
      </c>
      <c r="G7">
        <v>152</v>
      </c>
      <c r="H7">
        <v>87</v>
      </c>
      <c r="I7">
        <v>147</v>
      </c>
      <c r="J7">
        <v>65</v>
      </c>
      <c r="K7">
        <v>88</v>
      </c>
      <c r="L7">
        <v>0</v>
      </c>
      <c r="M7">
        <v>802</v>
      </c>
      <c r="N7">
        <v>188</v>
      </c>
      <c r="O7" s="8"/>
      <c r="P7" s="9"/>
    </row>
    <row r="8" spans="1:16" x14ac:dyDescent="0.2">
      <c r="A8" s="7">
        <v>44850</v>
      </c>
      <c r="B8" t="s">
        <v>13</v>
      </c>
      <c r="C8">
        <v>40</v>
      </c>
      <c r="D8">
        <v>36</v>
      </c>
      <c r="E8">
        <v>52</v>
      </c>
      <c r="F8">
        <v>53</v>
      </c>
      <c r="G8">
        <v>119</v>
      </c>
      <c r="H8">
        <v>106</v>
      </c>
      <c r="I8">
        <v>141</v>
      </c>
      <c r="J8">
        <v>82</v>
      </c>
      <c r="K8">
        <v>101</v>
      </c>
      <c r="L8">
        <v>0</v>
      </c>
      <c r="M8">
        <v>730</v>
      </c>
      <c r="N8">
        <v>183</v>
      </c>
      <c r="O8" s="8"/>
      <c r="P8" s="9"/>
    </row>
    <row r="9" spans="1:16" x14ac:dyDescent="0.2">
      <c r="A9" s="7">
        <v>44843</v>
      </c>
      <c r="B9" t="s">
        <v>14</v>
      </c>
      <c r="C9">
        <v>52</v>
      </c>
      <c r="D9">
        <v>45</v>
      </c>
      <c r="E9">
        <v>67</v>
      </c>
      <c r="F9">
        <v>30</v>
      </c>
      <c r="G9">
        <v>93</v>
      </c>
      <c r="H9">
        <v>73</v>
      </c>
      <c r="I9">
        <v>124</v>
      </c>
      <c r="J9">
        <v>62</v>
      </c>
      <c r="K9">
        <v>96</v>
      </c>
      <c r="L9">
        <v>0</v>
      </c>
      <c r="M9">
        <v>642</v>
      </c>
      <c r="N9">
        <v>160</v>
      </c>
      <c r="O9" s="8"/>
      <c r="P9" s="9"/>
    </row>
    <row r="10" spans="1:16" x14ac:dyDescent="0.2">
      <c r="A10" s="7">
        <v>44794</v>
      </c>
      <c r="B10" t="s">
        <v>22</v>
      </c>
      <c r="C10">
        <v>60</v>
      </c>
      <c r="D10">
        <v>45</v>
      </c>
      <c r="E10">
        <v>67</v>
      </c>
      <c r="F10">
        <v>0</v>
      </c>
      <c r="G10">
        <v>107</v>
      </c>
      <c r="H10">
        <v>70</v>
      </c>
      <c r="I10">
        <v>114</v>
      </c>
      <c r="J10">
        <v>21</v>
      </c>
      <c r="K10">
        <v>48</v>
      </c>
      <c r="L10">
        <v>8</v>
      </c>
      <c r="M10">
        <v>540</v>
      </c>
      <c r="N10">
        <v>166</v>
      </c>
      <c r="O10" s="8"/>
      <c r="P10" s="9"/>
    </row>
    <row r="11" spans="1:16" x14ac:dyDescent="0.2">
      <c r="A11" s="7">
        <v>44850</v>
      </c>
      <c r="B11" t="s">
        <v>9</v>
      </c>
      <c r="C11">
        <v>42</v>
      </c>
      <c r="D11">
        <v>31</v>
      </c>
      <c r="E11">
        <v>61</v>
      </c>
      <c r="F11">
        <v>44</v>
      </c>
      <c r="G11">
        <v>84</v>
      </c>
      <c r="H11">
        <v>63</v>
      </c>
      <c r="I11">
        <v>80</v>
      </c>
      <c r="J11">
        <v>37</v>
      </c>
      <c r="K11">
        <v>49</v>
      </c>
      <c r="L11">
        <v>20</v>
      </c>
      <c r="M11">
        <v>511</v>
      </c>
      <c r="N11">
        <v>130</v>
      </c>
      <c r="O11" s="8"/>
      <c r="P11" s="9"/>
    </row>
    <row r="12" spans="1:16" x14ac:dyDescent="0.2">
      <c r="A12" s="7">
        <v>44836</v>
      </c>
      <c r="B12" t="s">
        <v>19</v>
      </c>
      <c r="C12">
        <v>0</v>
      </c>
      <c r="D12">
        <v>0</v>
      </c>
      <c r="E12">
        <v>65</v>
      </c>
      <c r="F12">
        <v>23</v>
      </c>
      <c r="G12">
        <v>106</v>
      </c>
      <c r="H12">
        <v>61</v>
      </c>
      <c r="I12">
        <v>97</v>
      </c>
      <c r="J12">
        <v>30</v>
      </c>
      <c r="K12">
        <v>29</v>
      </c>
      <c r="L12">
        <v>2</v>
      </c>
      <c r="M12">
        <v>413</v>
      </c>
      <c r="N12">
        <v>165</v>
      </c>
      <c r="O12" s="8"/>
      <c r="P12" s="9"/>
    </row>
    <row r="13" spans="1:16" x14ac:dyDescent="0.2">
      <c r="A13" s="7">
        <v>44801</v>
      </c>
      <c r="B13" t="s">
        <v>23</v>
      </c>
      <c r="C13">
        <v>27</v>
      </c>
      <c r="D13">
        <v>48</v>
      </c>
      <c r="E13">
        <v>81</v>
      </c>
      <c r="F13">
        <v>1</v>
      </c>
      <c r="G13">
        <v>90</v>
      </c>
      <c r="H13">
        <v>6</v>
      </c>
      <c r="I13">
        <v>88</v>
      </c>
      <c r="J13">
        <v>1</v>
      </c>
      <c r="K13">
        <v>46</v>
      </c>
      <c r="L13">
        <v>15</v>
      </c>
      <c r="M13">
        <v>403</v>
      </c>
      <c r="N13">
        <v>119</v>
      </c>
      <c r="O13" s="8"/>
      <c r="P13" s="9"/>
    </row>
    <row r="14" spans="1:16" x14ac:dyDescent="0.2">
      <c r="A14" s="7">
        <v>44822</v>
      </c>
      <c r="B14" t="s">
        <v>18</v>
      </c>
      <c r="C14">
        <v>1</v>
      </c>
      <c r="D14">
        <v>34</v>
      </c>
      <c r="E14">
        <v>40</v>
      </c>
      <c r="F14">
        <v>47</v>
      </c>
      <c r="G14">
        <v>49</v>
      </c>
      <c r="H14">
        <v>52</v>
      </c>
      <c r="I14">
        <v>72</v>
      </c>
      <c r="J14">
        <v>29</v>
      </c>
      <c r="K14">
        <v>40</v>
      </c>
      <c r="L14">
        <v>25</v>
      </c>
      <c r="M14">
        <v>389</v>
      </c>
      <c r="N14">
        <v>116</v>
      </c>
      <c r="O14" s="8"/>
      <c r="P14" s="9"/>
    </row>
    <row r="15" spans="1:16" x14ac:dyDescent="0.2">
      <c r="A15" s="7">
        <v>44815</v>
      </c>
      <c r="B15" t="s">
        <v>15</v>
      </c>
      <c r="C15">
        <v>40</v>
      </c>
      <c r="D15">
        <v>31</v>
      </c>
      <c r="E15">
        <v>41</v>
      </c>
      <c r="F15">
        <v>23</v>
      </c>
      <c r="G15">
        <v>71</v>
      </c>
      <c r="H15">
        <v>37</v>
      </c>
      <c r="I15">
        <v>59</v>
      </c>
      <c r="J15">
        <v>32</v>
      </c>
      <c r="K15">
        <v>41</v>
      </c>
      <c r="L15">
        <v>13</v>
      </c>
      <c r="M15">
        <v>388</v>
      </c>
      <c r="N15">
        <v>98</v>
      </c>
      <c r="O15" s="8"/>
      <c r="P15" s="9"/>
    </row>
    <row r="16" spans="1:16" x14ac:dyDescent="0.2">
      <c r="A16" s="7">
        <v>44835</v>
      </c>
      <c r="B16" t="s">
        <v>17</v>
      </c>
      <c r="C16">
        <v>0</v>
      </c>
      <c r="D16">
        <v>0</v>
      </c>
      <c r="E16">
        <v>120</v>
      </c>
      <c r="F16">
        <v>33</v>
      </c>
      <c r="G16">
        <v>56</v>
      </c>
      <c r="H16">
        <v>19</v>
      </c>
      <c r="I16">
        <v>53</v>
      </c>
      <c r="J16">
        <v>8</v>
      </c>
      <c r="K16">
        <v>30</v>
      </c>
      <c r="L16">
        <v>4</v>
      </c>
      <c r="M16">
        <v>323</v>
      </c>
      <c r="N16">
        <v>136</v>
      </c>
      <c r="O16" s="8"/>
      <c r="P16" s="9"/>
    </row>
    <row r="17" spans="1:16" x14ac:dyDescent="0.2">
      <c r="A17" s="7">
        <v>44787</v>
      </c>
      <c r="B17" t="s">
        <v>11</v>
      </c>
      <c r="C17">
        <v>49</v>
      </c>
      <c r="D17">
        <v>40</v>
      </c>
      <c r="E17">
        <v>57</v>
      </c>
      <c r="F17">
        <v>1</v>
      </c>
      <c r="G17">
        <v>66</v>
      </c>
      <c r="H17">
        <v>3</v>
      </c>
      <c r="I17">
        <v>49</v>
      </c>
      <c r="J17">
        <v>2</v>
      </c>
      <c r="K17">
        <v>13</v>
      </c>
      <c r="L17">
        <v>3</v>
      </c>
      <c r="M17">
        <v>283</v>
      </c>
      <c r="N17">
        <v>86</v>
      </c>
      <c r="O17" s="8"/>
      <c r="P17" s="9"/>
    </row>
    <row r="18" spans="1:16" x14ac:dyDescent="0.2">
      <c r="A18" s="7">
        <v>44822</v>
      </c>
      <c r="B18" t="s">
        <v>21</v>
      </c>
      <c r="C18">
        <v>35</v>
      </c>
      <c r="D18">
        <v>19</v>
      </c>
      <c r="E18">
        <v>27</v>
      </c>
      <c r="F18">
        <v>11</v>
      </c>
      <c r="G18">
        <v>31</v>
      </c>
      <c r="H18">
        <v>0</v>
      </c>
      <c r="I18">
        <v>22</v>
      </c>
      <c r="J18">
        <v>0</v>
      </c>
      <c r="K18">
        <v>15</v>
      </c>
      <c r="L18">
        <v>3</v>
      </c>
      <c r="M18">
        <v>163</v>
      </c>
      <c r="N18">
        <v>59</v>
      </c>
      <c r="O18" s="8"/>
      <c r="P18" s="9"/>
    </row>
    <row r="19" spans="1:16" x14ac:dyDescent="0.2">
      <c r="A19" s="10" t="s">
        <v>6</v>
      </c>
      <c r="B19" s="10"/>
      <c r="C19" s="11">
        <f t="shared" ref="C19:L19" si="0">AVERAGEIF(C2:C18,"&gt;0")</f>
        <v>37.733333333333334</v>
      </c>
      <c r="D19" s="11">
        <f t="shared" si="0"/>
        <v>50.93333333333333</v>
      </c>
      <c r="E19" s="11">
        <f t="shared" si="0"/>
        <v>82.82352941176471</v>
      </c>
      <c r="F19" s="11">
        <f t="shared" si="0"/>
        <v>51.8125</v>
      </c>
      <c r="G19" s="11">
        <f t="shared" si="0"/>
        <v>107.58823529411765</v>
      </c>
      <c r="H19" s="11">
        <f t="shared" si="0"/>
        <v>80.3125</v>
      </c>
      <c r="I19" s="11">
        <f t="shared" si="0"/>
        <v>108.47058823529412</v>
      </c>
      <c r="J19" s="11">
        <f t="shared" si="0"/>
        <v>56</v>
      </c>
      <c r="K19" s="11">
        <f t="shared" si="0"/>
        <v>72.705882352941174</v>
      </c>
      <c r="L19" s="11">
        <f t="shared" si="0"/>
        <v>19.785714285714285</v>
      </c>
      <c r="M19" s="11">
        <f>AVERAGEIF(M2:M18,"&gt;0")</f>
        <v>643.17647058823525</v>
      </c>
      <c r="N19" s="11">
        <f>AVERAGEIF(N2:N18,"&gt;0")</f>
        <v>152.8235294117647</v>
      </c>
      <c r="O19" s="8"/>
      <c r="P19" s="9"/>
    </row>
    <row r="20" spans="1:16" x14ac:dyDescent="0.2">
      <c r="A20" s="10" t="s">
        <v>7</v>
      </c>
      <c r="B20" s="10"/>
      <c r="C20" s="12">
        <f t="shared" ref="C20:L20" si="1">COUNTIF(C2:C18,"&gt;0")/COUNTA(C2:C18)</f>
        <v>0.88235294117647056</v>
      </c>
      <c r="D20" s="12">
        <f t="shared" si="1"/>
        <v>0.88235294117647056</v>
      </c>
      <c r="E20" s="12">
        <f t="shared" si="1"/>
        <v>1</v>
      </c>
      <c r="F20" s="12">
        <f t="shared" si="1"/>
        <v>0.94117647058823528</v>
      </c>
      <c r="G20" s="12">
        <f t="shared" si="1"/>
        <v>1</v>
      </c>
      <c r="H20" s="12">
        <f t="shared" si="1"/>
        <v>0.94117647058823528</v>
      </c>
      <c r="I20" s="12">
        <f t="shared" si="1"/>
        <v>1</v>
      </c>
      <c r="J20" s="12">
        <f t="shared" si="1"/>
        <v>0.94117647058823528</v>
      </c>
      <c r="K20" s="12">
        <f t="shared" si="1"/>
        <v>1</v>
      </c>
      <c r="L20" s="12">
        <f t="shared" si="1"/>
        <v>0.82352941176470584</v>
      </c>
      <c r="M20" s="10"/>
      <c r="N20" s="10"/>
      <c r="O20" s="8"/>
      <c r="P20" s="9"/>
    </row>
    <row r="21" spans="1:16" x14ac:dyDescent="0.2">
      <c r="A21" s="13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4"/>
    </row>
    <row r="22" spans="1:16" x14ac:dyDescent="0.2">
      <c r="O22" s="14"/>
    </row>
    <row r="23" spans="1:16" x14ac:dyDescent="0.2">
      <c r="O23" s="14"/>
    </row>
    <row r="24" spans="1:16" x14ac:dyDescent="0.2">
      <c r="G24" s="15"/>
      <c r="O24" s="14"/>
    </row>
    <row r="25" spans="1:16" x14ac:dyDescent="0.2">
      <c r="O25" s="14"/>
    </row>
    <row r="26" spans="1:16" x14ac:dyDescent="0.2">
      <c r="O26" s="14"/>
    </row>
    <row r="27" spans="1:16" x14ac:dyDescent="0.2">
      <c r="G27" s="16"/>
      <c r="O27" s="14"/>
    </row>
    <row r="28" spans="1:16" x14ac:dyDescent="0.2"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7"/>
    </row>
    <row r="40" spans="15:15" x14ac:dyDescent="0.2">
      <c r="O40" s="17"/>
    </row>
    <row r="41" spans="15:15" x14ac:dyDescent="0.2">
      <c r="O41" s="17"/>
    </row>
    <row r="50" spans="17:17" x14ac:dyDescent="0.2">
      <c r="Q50" s="18"/>
    </row>
  </sheetData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A3706-ECAC-4AF4-B499-294CAD64DA37}">
  <dimension ref="A1:Q50"/>
  <sheetViews>
    <sheetView workbookViewId="0">
      <selection activeCell="F13" sqref="F13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23.1406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44857</v>
      </c>
      <c r="B2" t="s">
        <v>16</v>
      </c>
      <c r="C2">
        <v>51</v>
      </c>
      <c r="D2">
        <v>86</v>
      </c>
      <c r="E2">
        <v>147</v>
      </c>
      <c r="F2">
        <v>122</v>
      </c>
      <c r="G2">
        <v>193</v>
      </c>
      <c r="H2">
        <v>174</v>
      </c>
      <c r="I2">
        <v>194</v>
      </c>
      <c r="J2">
        <v>148</v>
      </c>
      <c r="K2">
        <v>155</v>
      </c>
      <c r="L2">
        <v>50</v>
      </c>
      <c r="M2">
        <v>1320</v>
      </c>
      <c r="N2">
        <v>217</v>
      </c>
      <c r="O2" s="8"/>
      <c r="P2" s="9"/>
    </row>
    <row r="3" spans="1:16" x14ac:dyDescent="0.2">
      <c r="A3" s="7">
        <v>44787</v>
      </c>
      <c r="B3" t="s">
        <v>20</v>
      </c>
      <c r="C3">
        <v>36</v>
      </c>
      <c r="D3">
        <v>86</v>
      </c>
      <c r="E3">
        <v>139</v>
      </c>
      <c r="F3">
        <v>115</v>
      </c>
      <c r="G3">
        <v>183</v>
      </c>
      <c r="H3">
        <v>167</v>
      </c>
      <c r="I3">
        <v>184</v>
      </c>
      <c r="J3">
        <v>123</v>
      </c>
      <c r="K3">
        <v>144</v>
      </c>
      <c r="L3">
        <v>52</v>
      </c>
      <c r="M3">
        <v>1229</v>
      </c>
      <c r="N3">
        <v>208</v>
      </c>
      <c r="O3" s="8"/>
      <c r="P3" s="9"/>
    </row>
    <row r="4" spans="1:16" x14ac:dyDescent="0.2">
      <c r="A4" s="7">
        <v>44857</v>
      </c>
      <c r="B4" t="s">
        <v>8</v>
      </c>
      <c r="C4">
        <v>51</v>
      </c>
      <c r="D4">
        <v>77</v>
      </c>
      <c r="E4">
        <v>115</v>
      </c>
      <c r="F4">
        <v>118</v>
      </c>
      <c r="G4">
        <v>171</v>
      </c>
      <c r="H4">
        <v>147</v>
      </c>
      <c r="I4">
        <v>172</v>
      </c>
      <c r="J4">
        <v>97</v>
      </c>
      <c r="K4">
        <v>131</v>
      </c>
      <c r="L4">
        <v>34</v>
      </c>
      <c r="M4">
        <f>SUM(C4:L4)</f>
        <v>1113</v>
      </c>
      <c r="N4">
        <v>205</v>
      </c>
      <c r="O4" s="8"/>
      <c r="P4" s="9"/>
    </row>
    <row r="5" spans="1:16" x14ac:dyDescent="0.2">
      <c r="A5" s="7">
        <v>44857</v>
      </c>
      <c r="B5" t="s">
        <v>10</v>
      </c>
      <c r="C5">
        <v>1</v>
      </c>
      <c r="D5">
        <v>63</v>
      </c>
      <c r="E5">
        <v>118</v>
      </c>
      <c r="F5">
        <v>96</v>
      </c>
      <c r="G5">
        <v>146</v>
      </c>
      <c r="H5">
        <v>121</v>
      </c>
      <c r="I5">
        <v>140</v>
      </c>
      <c r="J5">
        <v>99</v>
      </c>
      <c r="K5">
        <v>112</v>
      </c>
      <c r="L5">
        <v>26</v>
      </c>
      <c r="M5">
        <v>922</v>
      </c>
      <c r="N5">
        <v>185</v>
      </c>
      <c r="O5" s="8"/>
      <c r="P5" s="9"/>
    </row>
    <row r="6" spans="1:16" x14ac:dyDescent="0.2">
      <c r="A6" s="7">
        <v>44857</v>
      </c>
      <c r="B6" t="s">
        <v>29</v>
      </c>
      <c r="C6">
        <v>40</v>
      </c>
      <c r="D6">
        <v>63</v>
      </c>
      <c r="E6">
        <v>127</v>
      </c>
      <c r="F6">
        <v>48</v>
      </c>
      <c r="G6">
        <v>156</v>
      </c>
      <c r="H6">
        <v>91</v>
      </c>
      <c r="I6">
        <v>153</v>
      </c>
      <c r="J6">
        <v>74</v>
      </c>
      <c r="K6">
        <v>97</v>
      </c>
      <c r="L6">
        <v>0</v>
      </c>
      <c r="M6">
        <v>849</v>
      </c>
      <c r="N6">
        <v>189</v>
      </c>
      <c r="O6" s="8"/>
      <c r="P6" s="8"/>
    </row>
    <row r="7" spans="1:16" x14ac:dyDescent="0.2">
      <c r="A7" s="7">
        <v>44857</v>
      </c>
      <c r="B7" t="s">
        <v>12</v>
      </c>
      <c r="C7">
        <v>48</v>
      </c>
      <c r="D7">
        <v>62</v>
      </c>
      <c r="E7">
        <v>89</v>
      </c>
      <c r="F7">
        <v>79</v>
      </c>
      <c r="G7">
        <v>115</v>
      </c>
      <c r="H7">
        <v>106</v>
      </c>
      <c r="I7">
        <v>113</v>
      </c>
      <c r="J7">
        <v>78</v>
      </c>
      <c r="K7">
        <v>116</v>
      </c>
      <c r="L7">
        <v>22</v>
      </c>
      <c r="M7">
        <v>828</v>
      </c>
      <c r="N7">
        <v>181</v>
      </c>
      <c r="O7" s="8"/>
      <c r="P7" s="9"/>
    </row>
    <row r="8" spans="1:16" x14ac:dyDescent="0.2">
      <c r="A8" s="7">
        <v>44857</v>
      </c>
      <c r="B8" t="s">
        <v>13</v>
      </c>
      <c r="C8">
        <v>40</v>
      </c>
      <c r="D8">
        <v>36</v>
      </c>
      <c r="E8">
        <v>52</v>
      </c>
      <c r="F8">
        <v>53</v>
      </c>
      <c r="G8">
        <v>119</v>
      </c>
      <c r="H8">
        <v>107</v>
      </c>
      <c r="I8">
        <v>144</v>
      </c>
      <c r="J8">
        <v>85</v>
      </c>
      <c r="K8">
        <v>104</v>
      </c>
      <c r="L8">
        <v>0</v>
      </c>
      <c r="M8">
        <v>740</v>
      </c>
      <c r="N8">
        <v>185</v>
      </c>
      <c r="O8" s="8"/>
      <c r="P8" s="9"/>
    </row>
    <row r="9" spans="1:16" x14ac:dyDescent="0.2">
      <c r="A9" s="7">
        <v>44857</v>
      </c>
      <c r="B9" t="s">
        <v>14</v>
      </c>
      <c r="C9">
        <v>52</v>
      </c>
      <c r="D9">
        <v>45</v>
      </c>
      <c r="E9">
        <v>67</v>
      </c>
      <c r="F9">
        <v>30</v>
      </c>
      <c r="G9">
        <v>93</v>
      </c>
      <c r="H9">
        <v>73</v>
      </c>
      <c r="I9">
        <v>125</v>
      </c>
      <c r="J9">
        <v>63</v>
      </c>
      <c r="K9">
        <v>98</v>
      </c>
      <c r="L9">
        <v>0</v>
      </c>
      <c r="M9">
        <v>646</v>
      </c>
      <c r="N9">
        <v>162</v>
      </c>
      <c r="O9" s="8"/>
      <c r="P9" s="9"/>
    </row>
    <row r="10" spans="1:16" x14ac:dyDescent="0.2">
      <c r="A10" s="7">
        <v>44794</v>
      </c>
      <c r="B10" t="s">
        <v>22</v>
      </c>
      <c r="C10">
        <v>60</v>
      </c>
      <c r="D10">
        <v>45</v>
      </c>
      <c r="E10">
        <v>67</v>
      </c>
      <c r="F10">
        <v>0</v>
      </c>
      <c r="G10">
        <v>107</v>
      </c>
      <c r="H10">
        <v>70</v>
      </c>
      <c r="I10">
        <v>114</v>
      </c>
      <c r="J10">
        <v>21</v>
      </c>
      <c r="K10">
        <v>48</v>
      </c>
      <c r="L10">
        <v>8</v>
      </c>
      <c r="M10">
        <v>540</v>
      </c>
      <c r="N10">
        <v>166</v>
      </c>
      <c r="O10" s="8"/>
      <c r="P10" s="9"/>
    </row>
    <row r="11" spans="1:16" x14ac:dyDescent="0.2">
      <c r="A11" s="7">
        <v>44850</v>
      </c>
      <c r="B11" t="s">
        <v>9</v>
      </c>
      <c r="C11">
        <v>42</v>
      </c>
      <c r="D11">
        <v>31</v>
      </c>
      <c r="E11">
        <v>61</v>
      </c>
      <c r="F11">
        <v>44</v>
      </c>
      <c r="G11">
        <v>84</v>
      </c>
      <c r="H11">
        <v>63</v>
      </c>
      <c r="I11">
        <v>80</v>
      </c>
      <c r="J11">
        <v>37</v>
      </c>
      <c r="K11">
        <v>49</v>
      </c>
      <c r="L11">
        <v>20</v>
      </c>
      <c r="M11">
        <v>511</v>
      </c>
      <c r="N11">
        <v>130</v>
      </c>
      <c r="O11" s="8"/>
      <c r="P11" s="9"/>
    </row>
    <row r="12" spans="1:16" x14ac:dyDescent="0.2">
      <c r="A12" s="7">
        <v>44857</v>
      </c>
      <c r="B12" t="s">
        <v>19</v>
      </c>
      <c r="C12">
        <v>0</v>
      </c>
      <c r="D12">
        <v>0</v>
      </c>
      <c r="E12">
        <v>65</v>
      </c>
      <c r="F12">
        <v>23</v>
      </c>
      <c r="G12">
        <v>108</v>
      </c>
      <c r="H12">
        <v>61</v>
      </c>
      <c r="I12">
        <v>100</v>
      </c>
      <c r="J12">
        <v>30</v>
      </c>
      <c r="K12">
        <v>30</v>
      </c>
      <c r="L12">
        <v>2</v>
      </c>
      <c r="M12">
        <v>419</v>
      </c>
      <c r="N12">
        <v>168</v>
      </c>
      <c r="O12" s="8"/>
      <c r="P12" s="9"/>
    </row>
    <row r="13" spans="1:16" x14ac:dyDescent="0.2">
      <c r="A13" s="7">
        <v>44801</v>
      </c>
      <c r="B13" t="s">
        <v>23</v>
      </c>
      <c r="C13">
        <v>27</v>
      </c>
      <c r="D13">
        <v>48</v>
      </c>
      <c r="E13">
        <v>81</v>
      </c>
      <c r="F13">
        <v>1</v>
      </c>
      <c r="G13">
        <v>90</v>
      </c>
      <c r="H13">
        <v>6</v>
      </c>
      <c r="I13">
        <v>88</v>
      </c>
      <c r="J13">
        <v>1</v>
      </c>
      <c r="K13">
        <v>46</v>
      </c>
      <c r="L13">
        <v>15</v>
      </c>
      <c r="M13">
        <v>403</v>
      </c>
      <c r="N13">
        <v>119</v>
      </c>
      <c r="O13" s="8"/>
      <c r="P13" s="9"/>
    </row>
    <row r="14" spans="1:16" x14ac:dyDescent="0.2">
      <c r="A14" s="7">
        <v>44857</v>
      </c>
      <c r="B14" t="s">
        <v>15</v>
      </c>
      <c r="C14">
        <v>40</v>
      </c>
      <c r="D14">
        <v>31</v>
      </c>
      <c r="E14">
        <v>41</v>
      </c>
      <c r="F14">
        <v>23</v>
      </c>
      <c r="G14">
        <v>71</v>
      </c>
      <c r="H14">
        <v>37</v>
      </c>
      <c r="I14">
        <v>59</v>
      </c>
      <c r="J14">
        <v>33</v>
      </c>
      <c r="K14">
        <v>44</v>
      </c>
      <c r="L14">
        <v>13</v>
      </c>
      <c r="M14">
        <v>392</v>
      </c>
      <c r="N14">
        <v>100</v>
      </c>
      <c r="O14" s="8"/>
      <c r="P14" s="9"/>
    </row>
    <row r="15" spans="1:16" x14ac:dyDescent="0.2">
      <c r="A15" s="7">
        <v>44822</v>
      </c>
      <c r="B15" t="s">
        <v>18</v>
      </c>
      <c r="C15">
        <v>1</v>
      </c>
      <c r="D15">
        <v>34</v>
      </c>
      <c r="E15">
        <v>40</v>
      </c>
      <c r="F15">
        <v>47</v>
      </c>
      <c r="G15">
        <v>49</v>
      </c>
      <c r="H15">
        <v>52</v>
      </c>
      <c r="I15">
        <v>72</v>
      </c>
      <c r="J15">
        <v>29</v>
      </c>
      <c r="K15">
        <v>40</v>
      </c>
      <c r="L15">
        <v>25</v>
      </c>
      <c r="M15">
        <v>389</v>
      </c>
      <c r="N15">
        <v>116</v>
      </c>
      <c r="O15" s="8"/>
      <c r="P15" s="9"/>
    </row>
    <row r="16" spans="1:16" x14ac:dyDescent="0.2">
      <c r="A16" s="7">
        <v>44857</v>
      </c>
      <c r="B16" t="s">
        <v>17</v>
      </c>
      <c r="C16">
        <v>0</v>
      </c>
      <c r="D16">
        <v>0</v>
      </c>
      <c r="E16">
        <v>120</v>
      </c>
      <c r="F16">
        <v>33</v>
      </c>
      <c r="G16">
        <v>56</v>
      </c>
      <c r="H16">
        <v>19</v>
      </c>
      <c r="I16">
        <v>55</v>
      </c>
      <c r="J16">
        <v>8</v>
      </c>
      <c r="K16">
        <v>30</v>
      </c>
      <c r="L16">
        <v>4</v>
      </c>
      <c r="M16">
        <v>325</v>
      </c>
      <c r="N16">
        <v>137</v>
      </c>
      <c r="O16" s="8"/>
      <c r="P16" s="9"/>
    </row>
    <row r="17" spans="1:16" x14ac:dyDescent="0.2">
      <c r="A17" s="7">
        <v>44787</v>
      </c>
      <c r="B17" t="s">
        <v>11</v>
      </c>
      <c r="C17">
        <v>49</v>
      </c>
      <c r="D17">
        <v>40</v>
      </c>
      <c r="E17">
        <v>57</v>
      </c>
      <c r="F17">
        <v>1</v>
      </c>
      <c r="G17">
        <v>66</v>
      </c>
      <c r="H17">
        <v>3</v>
      </c>
      <c r="I17">
        <v>49</v>
      </c>
      <c r="J17">
        <v>2</v>
      </c>
      <c r="K17">
        <v>13</v>
      </c>
      <c r="L17">
        <v>3</v>
      </c>
      <c r="M17">
        <v>283</v>
      </c>
      <c r="N17">
        <v>86</v>
      </c>
      <c r="O17" s="8"/>
      <c r="P17" s="9"/>
    </row>
    <row r="18" spans="1:16" x14ac:dyDescent="0.2">
      <c r="A18" s="7">
        <v>44822</v>
      </c>
      <c r="B18" t="s">
        <v>21</v>
      </c>
      <c r="C18">
        <v>35</v>
      </c>
      <c r="D18">
        <v>19</v>
      </c>
      <c r="E18">
        <v>27</v>
      </c>
      <c r="F18">
        <v>11</v>
      </c>
      <c r="G18">
        <v>31</v>
      </c>
      <c r="H18">
        <v>0</v>
      </c>
      <c r="I18">
        <v>22</v>
      </c>
      <c r="J18">
        <v>0</v>
      </c>
      <c r="K18">
        <v>15</v>
      </c>
      <c r="L18">
        <v>3</v>
      </c>
      <c r="M18">
        <v>163</v>
      </c>
      <c r="N18">
        <v>59</v>
      </c>
      <c r="O18" s="8"/>
      <c r="P18" s="9"/>
    </row>
    <row r="19" spans="1:16" x14ac:dyDescent="0.2">
      <c r="A19" s="10" t="s">
        <v>6</v>
      </c>
      <c r="B19" s="10"/>
      <c r="C19" s="11">
        <f t="shared" ref="C19:L19" si="0">AVERAGEIF(C2:C18,"&gt;0")</f>
        <v>38.200000000000003</v>
      </c>
      <c r="D19" s="11">
        <f t="shared" si="0"/>
        <v>51.06666666666667</v>
      </c>
      <c r="E19" s="11">
        <f t="shared" si="0"/>
        <v>83.117647058823536</v>
      </c>
      <c r="F19" s="11">
        <f t="shared" si="0"/>
        <v>52.75</v>
      </c>
      <c r="G19" s="11">
        <f t="shared" si="0"/>
        <v>108.11764705882354</v>
      </c>
      <c r="H19" s="11">
        <f t="shared" si="0"/>
        <v>81.0625</v>
      </c>
      <c r="I19" s="11">
        <f t="shared" si="0"/>
        <v>109.64705882352941</v>
      </c>
      <c r="J19" s="11">
        <f t="shared" si="0"/>
        <v>58</v>
      </c>
      <c r="K19" s="11">
        <f t="shared" si="0"/>
        <v>74.82352941176471</v>
      </c>
      <c r="L19" s="11">
        <f t="shared" si="0"/>
        <v>19.785714285714285</v>
      </c>
      <c r="M19" s="11">
        <f>AVERAGEIF(M2:M18,"&gt;0")</f>
        <v>651.29411764705878</v>
      </c>
      <c r="N19" s="11">
        <f>AVERAGEIF(N2:N18,"&gt;0")</f>
        <v>153.70588235294119</v>
      </c>
      <c r="O19" s="8"/>
      <c r="P19" s="9"/>
    </row>
    <row r="20" spans="1:16" x14ac:dyDescent="0.2">
      <c r="A20" s="10" t="s">
        <v>7</v>
      </c>
      <c r="B20" s="10"/>
      <c r="C20" s="12">
        <f t="shared" ref="C20:L20" si="1">COUNTIF(C2:C18,"&gt;0")/COUNTA(C2:C18)</f>
        <v>0.88235294117647056</v>
      </c>
      <c r="D20" s="12">
        <f t="shared" si="1"/>
        <v>0.88235294117647056</v>
      </c>
      <c r="E20" s="12">
        <f t="shared" si="1"/>
        <v>1</v>
      </c>
      <c r="F20" s="12">
        <f t="shared" si="1"/>
        <v>0.94117647058823528</v>
      </c>
      <c r="G20" s="12">
        <f t="shared" si="1"/>
        <v>1</v>
      </c>
      <c r="H20" s="12">
        <f t="shared" si="1"/>
        <v>0.94117647058823528</v>
      </c>
      <c r="I20" s="12">
        <f t="shared" si="1"/>
        <v>1</v>
      </c>
      <c r="J20" s="12">
        <f t="shared" si="1"/>
        <v>0.94117647058823528</v>
      </c>
      <c r="K20" s="12">
        <f t="shared" si="1"/>
        <v>1</v>
      </c>
      <c r="L20" s="12">
        <f t="shared" si="1"/>
        <v>0.82352941176470584</v>
      </c>
      <c r="M20" s="10"/>
      <c r="N20" s="10"/>
      <c r="O20" s="8"/>
      <c r="P20" s="9"/>
    </row>
    <row r="21" spans="1:16" x14ac:dyDescent="0.2">
      <c r="A21" s="13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4"/>
    </row>
    <row r="22" spans="1:16" x14ac:dyDescent="0.2">
      <c r="O22" s="14"/>
    </row>
    <row r="23" spans="1:16" x14ac:dyDescent="0.2">
      <c r="O23" s="14"/>
    </row>
    <row r="24" spans="1:16" x14ac:dyDescent="0.2">
      <c r="G24" s="15"/>
      <c r="O24" s="14"/>
    </row>
    <row r="25" spans="1:16" x14ac:dyDescent="0.2">
      <c r="O25" s="14"/>
    </row>
    <row r="26" spans="1:16" x14ac:dyDescent="0.2">
      <c r="O26" s="14"/>
    </row>
    <row r="27" spans="1:16" x14ac:dyDescent="0.2">
      <c r="G27" s="16"/>
      <c r="O27" s="14"/>
    </row>
    <row r="28" spans="1:16" x14ac:dyDescent="0.2"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7"/>
    </row>
    <row r="40" spans="15:15" x14ac:dyDescent="0.2">
      <c r="O40" s="17"/>
    </row>
    <row r="41" spans="15:15" x14ac:dyDescent="0.2">
      <c r="O41" s="17"/>
    </row>
    <row r="50" spans="17:17" x14ac:dyDescent="0.2">
      <c r="Q50" s="18"/>
    </row>
  </sheetData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001C5-6FC3-4916-9C95-64A1D2B22EA2}">
  <dimension ref="A1:Q50"/>
  <sheetViews>
    <sheetView workbookViewId="0">
      <selection activeCell="A18" sqref="A18:M18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23.1406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44864</v>
      </c>
      <c r="B2" t="s">
        <v>16</v>
      </c>
      <c r="C2">
        <v>51</v>
      </c>
      <c r="D2">
        <v>86</v>
      </c>
      <c r="E2">
        <v>150</v>
      </c>
      <c r="F2">
        <v>124</v>
      </c>
      <c r="G2">
        <v>194</v>
      </c>
      <c r="H2">
        <v>174</v>
      </c>
      <c r="I2">
        <v>195</v>
      </c>
      <c r="J2">
        <v>150</v>
      </c>
      <c r="K2">
        <v>157</v>
      </c>
      <c r="L2">
        <v>50</v>
      </c>
      <c r="M2">
        <v>1331</v>
      </c>
      <c r="N2">
        <v>218</v>
      </c>
      <c r="O2" s="8"/>
      <c r="P2" s="9"/>
    </row>
    <row r="3" spans="1:16" x14ac:dyDescent="0.2">
      <c r="A3" s="7">
        <v>44787</v>
      </c>
      <c r="B3" t="s">
        <v>20</v>
      </c>
      <c r="C3">
        <v>36</v>
      </c>
      <c r="D3">
        <v>86</v>
      </c>
      <c r="E3">
        <v>139</v>
      </c>
      <c r="F3">
        <v>115</v>
      </c>
      <c r="G3">
        <v>183</v>
      </c>
      <c r="H3">
        <v>167</v>
      </c>
      <c r="I3">
        <v>184</v>
      </c>
      <c r="J3">
        <v>123</v>
      </c>
      <c r="K3">
        <v>144</v>
      </c>
      <c r="L3">
        <v>52</v>
      </c>
      <c r="M3">
        <v>1229</v>
      </c>
      <c r="N3">
        <v>208</v>
      </c>
      <c r="O3" s="8"/>
      <c r="P3" s="9"/>
    </row>
    <row r="4" spans="1:16" x14ac:dyDescent="0.2">
      <c r="A4" s="7">
        <v>44864</v>
      </c>
      <c r="B4" t="s">
        <v>8</v>
      </c>
      <c r="C4">
        <v>51</v>
      </c>
      <c r="D4">
        <v>77</v>
      </c>
      <c r="E4">
        <v>116</v>
      </c>
      <c r="F4">
        <v>119</v>
      </c>
      <c r="G4">
        <v>174</v>
      </c>
      <c r="H4">
        <v>150</v>
      </c>
      <c r="I4">
        <v>174</v>
      </c>
      <c r="J4">
        <v>105</v>
      </c>
      <c r="K4">
        <v>135</v>
      </c>
      <c r="L4">
        <v>34</v>
      </c>
      <c r="M4">
        <f>SUM(C4:L4)</f>
        <v>1135</v>
      </c>
      <c r="N4">
        <v>207</v>
      </c>
      <c r="O4" s="8"/>
      <c r="P4" s="9"/>
    </row>
    <row r="5" spans="1:16" x14ac:dyDescent="0.2">
      <c r="A5" s="7">
        <v>44864</v>
      </c>
      <c r="B5" t="s">
        <v>10</v>
      </c>
      <c r="C5">
        <v>1</v>
      </c>
      <c r="D5">
        <v>64</v>
      </c>
      <c r="E5">
        <v>119</v>
      </c>
      <c r="F5">
        <v>96</v>
      </c>
      <c r="G5">
        <v>149</v>
      </c>
      <c r="H5">
        <v>122</v>
      </c>
      <c r="I5">
        <v>142</v>
      </c>
      <c r="J5">
        <v>102</v>
      </c>
      <c r="K5">
        <v>116</v>
      </c>
      <c r="L5">
        <v>26</v>
      </c>
      <c r="M5">
        <v>937</v>
      </c>
      <c r="N5">
        <v>188</v>
      </c>
      <c r="O5" s="8"/>
      <c r="P5" s="9"/>
    </row>
    <row r="6" spans="1:16" x14ac:dyDescent="0.2">
      <c r="A6" s="7">
        <v>44864</v>
      </c>
      <c r="B6" t="s">
        <v>12</v>
      </c>
      <c r="C6">
        <v>48</v>
      </c>
      <c r="D6">
        <v>62</v>
      </c>
      <c r="E6">
        <v>91</v>
      </c>
      <c r="F6">
        <v>81</v>
      </c>
      <c r="G6">
        <v>116</v>
      </c>
      <c r="H6">
        <v>109</v>
      </c>
      <c r="I6">
        <v>123</v>
      </c>
      <c r="J6">
        <v>85</v>
      </c>
      <c r="K6">
        <v>123</v>
      </c>
      <c r="L6">
        <v>22</v>
      </c>
      <c r="M6">
        <v>860</v>
      </c>
      <c r="N6">
        <v>184</v>
      </c>
      <c r="O6" s="8"/>
      <c r="P6" s="8"/>
    </row>
    <row r="7" spans="1:16" x14ac:dyDescent="0.2">
      <c r="A7" s="7">
        <v>44857</v>
      </c>
      <c r="B7" t="s">
        <v>29</v>
      </c>
      <c r="C7">
        <v>40</v>
      </c>
      <c r="D7">
        <v>63</v>
      </c>
      <c r="E7">
        <v>127</v>
      </c>
      <c r="F7">
        <v>48</v>
      </c>
      <c r="G7">
        <v>156</v>
      </c>
      <c r="H7">
        <v>91</v>
      </c>
      <c r="I7">
        <v>153</v>
      </c>
      <c r="J7">
        <v>74</v>
      </c>
      <c r="K7">
        <v>97</v>
      </c>
      <c r="L7">
        <v>0</v>
      </c>
      <c r="M7">
        <v>849</v>
      </c>
      <c r="N7">
        <v>189</v>
      </c>
      <c r="O7" s="8"/>
      <c r="P7" s="9"/>
    </row>
    <row r="8" spans="1:16" x14ac:dyDescent="0.2">
      <c r="A8" s="7">
        <v>44864</v>
      </c>
      <c r="B8" t="s">
        <v>13</v>
      </c>
      <c r="C8">
        <v>40</v>
      </c>
      <c r="D8">
        <v>36</v>
      </c>
      <c r="E8">
        <v>52</v>
      </c>
      <c r="F8">
        <v>53</v>
      </c>
      <c r="G8">
        <v>120</v>
      </c>
      <c r="H8">
        <v>109</v>
      </c>
      <c r="I8">
        <v>144</v>
      </c>
      <c r="J8">
        <v>86</v>
      </c>
      <c r="K8">
        <v>109</v>
      </c>
      <c r="L8">
        <v>0</v>
      </c>
      <c r="M8">
        <v>749</v>
      </c>
      <c r="N8">
        <v>186</v>
      </c>
      <c r="O8" s="8"/>
      <c r="P8" s="9"/>
    </row>
    <row r="9" spans="1:16" x14ac:dyDescent="0.2">
      <c r="A9" s="7">
        <v>44857</v>
      </c>
      <c r="B9" t="s">
        <v>14</v>
      </c>
      <c r="C9">
        <v>52</v>
      </c>
      <c r="D9">
        <v>45</v>
      </c>
      <c r="E9">
        <v>67</v>
      </c>
      <c r="F9">
        <v>30</v>
      </c>
      <c r="G9">
        <v>93</v>
      </c>
      <c r="H9">
        <v>73</v>
      </c>
      <c r="I9">
        <v>125</v>
      </c>
      <c r="J9">
        <v>63</v>
      </c>
      <c r="K9">
        <v>98</v>
      </c>
      <c r="L9">
        <v>0</v>
      </c>
      <c r="M9">
        <v>646</v>
      </c>
      <c r="N9">
        <v>162</v>
      </c>
      <c r="O9" s="8"/>
      <c r="P9" s="9"/>
    </row>
    <row r="10" spans="1:16" x14ac:dyDescent="0.2">
      <c r="A10" s="7">
        <v>44864</v>
      </c>
      <c r="B10" t="s">
        <v>22</v>
      </c>
      <c r="C10">
        <v>60</v>
      </c>
      <c r="D10">
        <v>47</v>
      </c>
      <c r="E10">
        <v>69</v>
      </c>
      <c r="F10">
        <v>20</v>
      </c>
      <c r="G10">
        <v>112</v>
      </c>
      <c r="H10">
        <v>75</v>
      </c>
      <c r="I10">
        <v>116</v>
      </c>
      <c r="J10">
        <v>54</v>
      </c>
      <c r="K10">
        <v>63</v>
      </c>
      <c r="L10">
        <v>8</v>
      </c>
      <c r="M10">
        <v>624</v>
      </c>
      <c r="N10">
        <v>171</v>
      </c>
      <c r="O10" s="8"/>
      <c r="P10" s="9"/>
    </row>
    <row r="11" spans="1:16" x14ac:dyDescent="0.2">
      <c r="A11" s="7">
        <v>44864</v>
      </c>
      <c r="B11" t="s">
        <v>9</v>
      </c>
      <c r="C11">
        <v>42</v>
      </c>
      <c r="D11">
        <v>32</v>
      </c>
      <c r="E11">
        <v>61</v>
      </c>
      <c r="F11">
        <v>44</v>
      </c>
      <c r="G11">
        <v>84</v>
      </c>
      <c r="H11">
        <v>63</v>
      </c>
      <c r="I11">
        <v>80</v>
      </c>
      <c r="J11">
        <v>38</v>
      </c>
      <c r="K11">
        <v>49</v>
      </c>
      <c r="L11">
        <v>20</v>
      </c>
      <c r="M11">
        <v>513</v>
      </c>
      <c r="N11">
        <v>131</v>
      </c>
      <c r="O11" s="8"/>
      <c r="P11" s="9"/>
    </row>
    <row r="12" spans="1:16" x14ac:dyDescent="0.2">
      <c r="A12" s="7">
        <v>44857</v>
      </c>
      <c r="B12" t="s">
        <v>19</v>
      </c>
      <c r="C12">
        <v>0</v>
      </c>
      <c r="D12">
        <v>0</v>
      </c>
      <c r="E12">
        <v>65</v>
      </c>
      <c r="F12">
        <v>23</v>
      </c>
      <c r="G12">
        <v>108</v>
      </c>
      <c r="H12">
        <v>61</v>
      </c>
      <c r="I12">
        <v>100</v>
      </c>
      <c r="J12">
        <v>30</v>
      </c>
      <c r="K12">
        <v>30</v>
      </c>
      <c r="L12">
        <v>2</v>
      </c>
      <c r="M12">
        <v>419</v>
      </c>
      <c r="N12">
        <v>168</v>
      </c>
      <c r="O12" s="8"/>
      <c r="P12" s="9"/>
    </row>
    <row r="13" spans="1:16" x14ac:dyDescent="0.2">
      <c r="A13" s="7">
        <v>44801</v>
      </c>
      <c r="B13" t="s">
        <v>23</v>
      </c>
      <c r="C13">
        <v>27</v>
      </c>
      <c r="D13">
        <v>48</v>
      </c>
      <c r="E13">
        <v>81</v>
      </c>
      <c r="F13">
        <v>1</v>
      </c>
      <c r="G13">
        <v>90</v>
      </c>
      <c r="H13">
        <v>6</v>
      </c>
      <c r="I13">
        <v>88</v>
      </c>
      <c r="J13">
        <v>1</v>
      </c>
      <c r="K13">
        <v>46</v>
      </c>
      <c r="L13">
        <v>15</v>
      </c>
      <c r="M13">
        <v>403</v>
      </c>
      <c r="N13">
        <v>119</v>
      </c>
      <c r="O13" s="8"/>
      <c r="P13" s="9"/>
    </row>
    <row r="14" spans="1:16" x14ac:dyDescent="0.2">
      <c r="A14" s="7">
        <v>44864</v>
      </c>
      <c r="B14" t="s">
        <v>15</v>
      </c>
      <c r="C14">
        <v>40</v>
      </c>
      <c r="D14">
        <v>31</v>
      </c>
      <c r="E14">
        <v>41</v>
      </c>
      <c r="F14">
        <v>23</v>
      </c>
      <c r="G14">
        <v>71</v>
      </c>
      <c r="H14">
        <v>37</v>
      </c>
      <c r="I14">
        <v>59</v>
      </c>
      <c r="J14">
        <v>35</v>
      </c>
      <c r="K14">
        <v>47</v>
      </c>
      <c r="L14">
        <v>13</v>
      </c>
      <c r="M14">
        <v>397</v>
      </c>
      <c r="N14">
        <v>100</v>
      </c>
      <c r="O14" s="8"/>
      <c r="P14" s="9"/>
    </row>
    <row r="15" spans="1:16" x14ac:dyDescent="0.2">
      <c r="A15" s="7">
        <v>44822</v>
      </c>
      <c r="B15" t="s">
        <v>18</v>
      </c>
      <c r="C15">
        <v>1</v>
      </c>
      <c r="D15">
        <v>34</v>
      </c>
      <c r="E15">
        <v>40</v>
      </c>
      <c r="F15">
        <v>47</v>
      </c>
      <c r="G15">
        <v>49</v>
      </c>
      <c r="H15">
        <v>52</v>
      </c>
      <c r="I15">
        <v>72</v>
      </c>
      <c r="J15">
        <v>29</v>
      </c>
      <c r="K15">
        <v>40</v>
      </c>
      <c r="L15">
        <v>25</v>
      </c>
      <c r="M15">
        <v>389</v>
      </c>
      <c r="N15">
        <v>116</v>
      </c>
      <c r="O15" s="8"/>
      <c r="P15" s="9"/>
    </row>
    <row r="16" spans="1:16" x14ac:dyDescent="0.2">
      <c r="A16" s="7">
        <v>44857</v>
      </c>
      <c r="B16" t="s">
        <v>17</v>
      </c>
      <c r="C16">
        <v>0</v>
      </c>
      <c r="D16">
        <v>0</v>
      </c>
      <c r="E16">
        <v>120</v>
      </c>
      <c r="F16">
        <v>33</v>
      </c>
      <c r="G16">
        <v>56</v>
      </c>
      <c r="H16">
        <v>19</v>
      </c>
      <c r="I16">
        <v>55</v>
      </c>
      <c r="J16">
        <v>8</v>
      </c>
      <c r="K16">
        <v>30</v>
      </c>
      <c r="L16">
        <v>4</v>
      </c>
      <c r="M16">
        <v>325</v>
      </c>
      <c r="N16">
        <v>137</v>
      </c>
      <c r="O16" s="8"/>
      <c r="P16" s="9"/>
    </row>
    <row r="17" spans="1:16" x14ac:dyDescent="0.2">
      <c r="A17" s="7">
        <v>44787</v>
      </c>
      <c r="B17" t="s">
        <v>11</v>
      </c>
      <c r="C17">
        <v>49</v>
      </c>
      <c r="D17">
        <v>40</v>
      </c>
      <c r="E17">
        <v>57</v>
      </c>
      <c r="F17">
        <v>1</v>
      </c>
      <c r="G17">
        <v>66</v>
      </c>
      <c r="H17">
        <v>3</v>
      </c>
      <c r="I17">
        <v>49</v>
      </c>
      <c r="J17">
        <v>2</v>
      </c>
      <c r="K17">
        <v>13</v>
      </c>
      <c r="L17">
        <v>3</v>
      </c>
      <c r="M17">
        <v>283</v>
      </c>
      <c r="N17">
        <v>86</v>
      </c>
      <c r="O17" s="8"/>
      <c r="P17" s="9"/>
    </row>
    <row r="18" spans="1:16" x14ac:dyDescent="0.2">
      <c r="A18" s="7">
        <v>44864</v>
      </c>
      <c r="B18" t="s">
        <v>21</v>
      </c>
      <c r="C18">
        <v>35</v>
      </c>
      <c r="D18">
        <v>19</v>
      </c>
      <c r="E18">
        <v>27</v>
      </c>
      <c r="F18">
        <v>11</v>
      </c>
      <c r="G18">
        <v>31</v>
      </c>
      <c r="H18">
        <v>0</v>
      </c>
      <c r="I18">
        <v>22</v>
      </c>
      <c r="J18">
        <v>1</v>
      </c>
      <c r="K18">
        <v>16</v>
      </c>
      <c r="L18">
        <v>3</v>
      </c>
      <c r="M18">
        <v>165</v>
      </c>
      <c r="N18">
        <v>60</v>
      </c>
      <c r="O18" s="8"/>
      <c r="P18" s="9"/>
    </row>
    <row r="19" spans="1:16" x14ac:dyDescent="0.2">
      <c r="A19" s="10" t="s">
        <v>6</v>
      </c>
      <c r="B19" s="10"/>
      <c r="C19" s="11">
        <f t="shared" ref="C19:L19" si="0">AVERAGEIF(C2:C18,"&gt;0")</f>
        <v>38.200000000000003</v>
      </c>
      <c r="D19" s="11">
        <f t="shared" si="0"/>
        <v>51.333333333333336</v>
      </c>
      <c r="E19" s="11">
        <f t="shared" si="0"/>
        <v>83.647058823529406</v>
      </c>
      <c r="F19" s="11">
        <f t="shared" si="0"/>
        <v>51.117647058823529</v>
      </c>
      <c r="G19" s="11">
        <f t="shared" si="0"/>
        <v>108.94117647058823</v>
      </c>
      <c r="H19" s="11">
        <f t="shared" si="0"/>
        <v>81.9375</v>
      </c>
      <c r="I19" s="11">
        <f t="shared" si="0"/>
        <v>110.64705882352941</v>
      </c>
      <c r="J19" s="11">
        <f t="shared" si="0"/>
        <v>58</v>
      </c>
      <c r="K19" s="11">
        <f t="shared" si="0"/>
        <v>77.235294117647058</v>
      </c>
      <c r="L19" s="11">
        <f t="shared" si="0"/>
        <v>19.785714285714285</v>
      </c>
      <c r="M19" s="11">
        <f>AVERAGEIF(M2:M18,"&gt;0")</f>
        <v>662</v>
      </c>
      <c r="N19" s="11">
        <f>AVERAGEIF(N2:N18,"&gt;0")</f>
        <v>154.70588235294119</v>
      </c>
      <c r="O19" s="8"/>
      <c r="P19" s="9"/>
    </row>
    <row r="20" spans="1:16" x14ac:dyDescent="0.2">
      <c r="A20" s="10" t="s">
        <v>7</v>
      </c>
      <c r="B20" s="10"/>
      <c r="C20" s="12">
        <f t="shared" ref="C20:L20" si="1">COUNTIF(C2:C18,"&gt;0")/COUNTA(C2:C18)</f>
        <v>0.88235294117647056</v>
      </c>
      <c r="D20" s="12">
        <f t="shared" si="1"/>
        <v>0.88235294117647056</v>
      </c>
      <c r="E20" s="12">
        <f t="shared" si="1"/>
        <v>1</v>
      </c>
      <c r="F20" s="12">
        <f t="shared" si="1"/>
        <v>1</v>
      </c>
      <c r="G20" s="12">
        <f t="shared" si="1"/>
        <v>1</v>
      </c>
      <c r="H20" s="12">
        <f t="shared" si="1"/>
        <v>0.94117647058823528</v>
      </c>
      <c r="I20" s="12">
        <f t="shared" si="1"/>
        <v>1</v>
      </c>
      <c r="J20" s="12">
        <f t="shared" si="1"/>
        <v>1</v>
      </c>
      <c r="K20" s="12">
        <f t="shared" si="1"/>
        <v>1</v>
      </c>
      <c r="L20" s="12">
        <f t="shared" si="1"/>
        <v>0.82352941176470584</v>
      </c>
      <c r="M20" s="10"/>
      <c r="N20" s="10"/>
      <c r="O20" s="8"/>
      <c r="P20" s="9"/>
    </row>
    <row r="21" spans="1:16" x14ac:dyDescent="0.2">
      <c r="A21" s="13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4"/>
    </row>
    <row r="22" spans="1:16" x14ac:dyDescent="0.2">
      <c r="O22" s="14"/>
    </row>
    <row r="23" spans="1:16" x14ac:dyDescent="0.2">
      <c r="O23" s="14"/>
    </row>
    <row r="24" spans="1:16" x14ac:dyDescent="0.2">
      <c r="G24" s="15"/>
      <c r="O24" s="14"/>
    </row>
    <row r="25" spans="1:16" x14ac:dyDescent="0.2">
      <c r="O25" s="14"/>
    </row>
    <row r="26" spans="1:16" x14ac:dyDescent="0.2">
      <c r="O26" s="14"/>
    </row>
    <row r="27" spans="1:16" x14ac:dyDescent="0.2">
      <c r="G27" s="16"/>
      <c r="O27" s="14"/>
    </row>
    <row r="28" spans="1:16" x14ac:dyDescent="0.2"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7"/>
    </row>
    <row r="40" spans="15:15" x14ac:dyDescent="0.2">
      <c r="O40" s="17"/>
    </row>
    <row r="41" spans="15:15" x14ac:dyDescent="0.2">
      <c r="O41" s="17"/>
    </row>
    <row r="50" spans="17:17" x14ac:dyDescent="0.2">
      <c r="Q50" s="18"/>
    </row>
  </sheetData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9E36B-C5CE-4083-B2B8-53491FAAABD6}">
  <dimension ref="A1:Q50"/>
  <sheetViews>
    <sheetView workbookViewId="0">
      <selection activeCell="I16" sqref="I16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23.1406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44871</v>
      </c>
      <c r="B2" t="s">
        <v>16</v>
      </c>
      <c r="C2">
        <v>54</v>
      </c>
      <c r="D2">
        <v>88</v>
      </c>
      <c r="E2">
        <v>152</v>
      </c>
      <c r="F2">
        <v>128</v>
      </c>
      <c r="G2">
        <v>198</v>
      </c>
      <c r="H2">
        <v>178</v>
      </c>
      <c r="I2">
        <v>198</v>
      </c>
      <c r="J2">
        <v>152</v>
      </c>
      <c r="K2">
        <v>160</v>
      </c>
      <c r="L2">
        <v>50</v>
      </c>
      <c r="M2">
        <v>1358</v>
      </c>
      <c r="N2">
        <v>220</v>
      </c>
      <c r="O2" s="8"/>
      <c r="P2" s="9"/>
    </row>
    <row r="3" spans="1:16" x14ac:dyDescent="0.2">
      <c r="A3" s="7">
        <v>44787</v>
      </c>
      <c r="B3" t="s">
        <v>20</v>
      </c>
      <c r="C3">
        <v>36</v>
      </c>
      <c r="D3">
        <v>86</v>
      </c>
      <c r="E3">
        <v>139</v>
      </c>
      <c r="F3">
        <v>115</v>
      </c>
      <c r="G3">
        <v>183</v>
      </c>
      <c r="H3">
        <v>167</v>
      </c>
      <c r="I3">
        <v>184</v>
      </c>
      <c r="J3">
        <v>123</v>
      </c>
      <c r="K3">
        <v>144</v>
      </c>
      <c r="L3">
        <v>52</v>
      </c>
      <c r="M3">
        <v>1229</v>
      </c>
      <c r="N3">
        <v>208</v>
      </c>
      <c r="O3" s="8"/>
      <c r="P3" s="9"/>
    </row>
    <row r="4" spans="1:16" x14ac:dyDescent="0.2">
      <c r="A4" s="7">
        <v>44871</v>
      </c>
      <c r="B4" t="s">
        <v>8</v>
      </c>
      <c r="C4">
        <v>51</v>
      </c>
      <c r="D4">
        <v>78</v>
      </c>
      <c r="E4">
        <v>116</v>
      </c>
      <c r="F4">
        <v>121</v>
      </c>
      <c r="G4">
        <v>175</v>
      </c>
      <c r="H4">
        <v>152</v>
      </c>
      <c r="I4">
        <v>174</v>
      </c>
      <c r="J4">
        <v>106</v>
      </c>
      <c r="K4">
        <v>136</v>
      </c>
      <c r="L4">
        <v>34</v>
      </c>
      <c r="M4">
        <f>SUM(C4:L4)</f>
        <v>1143</v>
      </c>
      <c r="N4">
        <v>210</v>
      </c>
      <c r="O4" s="8"/>
      <c r="P4" s="9"/>
    </row>
    <row r="5" spans="1:16" x14ac:dyDescent="0.2">
      <c r="A5" s="7">
        <v>44871</v>
      </c>
      <c r="B5" t="s">
        <v>10</v>
      </c>
      <c r="C5">
        <v>1</v>
      </c>
      <c r="D5">
        <v>65</v>
      </c>
      <c r="E5">
        <v>120</v>
      </c>
      <c r="F5">
        <v>97</v>
      </c>
      <c r="G5">
        <v>150</v>
      </c>
      <c r="H5">
        <v>124</v>
      </c>
      <c r="I5">
        <v>144</v>
      </c>
      <c r="J5">
        <v>106</v>
      </c>
      <c r="K5">
        <v>119</v>
      </c>
      <c r="L5">
        <v>26</v>
      </c>
      <c r="M5">
        <v>952</v>
      </c>
      <c r="N5">
        <v>190</v>
      </c>
      <c r="O5" s="8"/>
      <c r="P5" s="9"/>
    </row>
    <row r="6" spans="1:16" x14ac:dyDescent="0.2">
      <c r="A6" s="7">
        <v>44871</v>
      </c>
      <c r="B6" t="s">
        <v>12</v>
      </c>
      <c r="C6">
        <v>48</v>
      </c>
      <c r="D6">
        <v>62</v>
      </c>
      <c r="E6">
        <v>91</v>
      </c>
      <c r="F6">
        <v>81</v>
      </c>
      <c r="G6">
        <v>116</v>
      </c>
      <c r="H6">
        <v>112</v>
      </c>
      <c r="I6">
        <v>124</v>
      </c>
      <c r="J6">
        <v>93</v>
      </c>
      <c r="K6">
        <v>132</v>
      </c>
      <c r="L6">
        <v>22</v>
      </c>
      <c r="M6">
        <v>881</v>
      </c>
      <c r="N6">
        <v>186</v>
      </c>
      <c r="O6" s="8"/>
      <c r="P6" s="8"/>
    </row>
    <row r="7" spans="1:16" x14ac:dyDescent="0.2">
      <c r="A7" s="7">
        <v>44857</v>
      </c>
      <c r="B7" t="s">
        <v>29</v>
      </c>
      <c r="C7">
        <v>40</v>
      </c>
      <c r="D7">
        <v>63</v>
      </c>
      <c r="E7">
        <v>127</v>
      </c>
      <c r="F7">
        <v>48</v>
      </c>
      <c r="G7">
        <v>156</v>
      </c>
      <c r="H7">
        <v>91</v>
      </c>
      <c r="I7">
        <v>153</v>
      </c>
      <c r="J7">
        <v>74</v>
      </c>
      <c r="K7">
        <v>97</v>
      </c>
      <c r="L7">
        <v>0</v>
      </c>
      <c r="M7">
        <v>849</v>
      </c>
      <c r="N7">
        <v>189</v>
      </c>
      <c r="O7" s="8"/>
      <c r="P7" s="9"/>
    </row>
    <row r="8" spans="1:16" x14ac:dyDescent="0.2">
      <c r="A8" s="7">
        <v>44871</v>
      </c>
      <c r="B8" t="s">
        <v>13</v>
      </c>
      <c r="C8">
        <v>40</v>
      </c>
      <c r="D8">
        <v>36</v>
      </c>
      <c r="E8">
        <v>52</v>
      </c>
      <c r="F8">
        <v>53</v>
      </c>
      <c r="G8">
        <v>120</v>
      </c>
      <c r="H8">
        <v>109</v>
      </c>
      <c r="I8">
        <v>144</v>
      </c>
      <c r="J8">
        <v>87</v>
      </c>
      <c r="K8">
        <v>110</v>
      </c>
      <c r="L8">
        <v>0</v>
      </c>
      <c r="M8">
        <v>751</v>
      </c>
      <c r="N8">
        <v>186</v>
      </c>
      <c r="O8" s="8"/>
      <c r="P8" s="9"/>
    </row>
    <row r="9" spans="1:16" x14ac:dyDescent="0.2">
      <c r="A9" s="7">
        <v>44871</v>
      </c>
      <c r="B9" t="s">
        <v>14</v>
      </c>
      <c r="C9">
        <v>52</v>
      </c>
      <c r="D9">
        <v>45</v>
      </c>
      <c r="E9">
        <v>67</v>
      </c>
      <c r="F9">
        <v>30</v>
      </c>
      <c r="G9">
        <v>93</v>
      </c>
      <c r="H9">
        <v>78</v>
      </c>
      <c r="I9">
        <v>126</v>
      </c>
      <c r="J9">
        <v>65</v>
      </c>
      <c r="K9">
        <v>103</v>
      </c>
      <c r="L9">
        <v>0</v>
      </c>
      <c r="M9">
        <v>659</v>
      </c>
      <c r="N9">
        <v>165</v>
      </c>
      <c r="O9" s="8"/>
      <c r="P9" s="9"/>
    </row>
    <row r="10" spans="1:16" x14ac:dyDescent="0.2">
      <c r="A10" s="7">
        <v>44871</v>
      </c>
      <c r="B10" t="s">
        <v>22</v>
      </c>
      <c r="C10">
        <v>61</v>
      </c>
      <c r="D10">
        <v>48</v>
      </c>
      <c r="E10">
        <v>69</v>
      </c>
      <c r="F10">
        <v>21</v>
      </c>
      <c r="G10">
        <v>114</v>
      </c>
      <c r="H10">
        <v>75</v>
      </c>
      <c r="I10">
        <v>116</v>
      </c>
      <c r="J10">
        <v>57</v>
      </c>
      <c r="K10">
        <v>63</v>
      </c>
      <c r="L10">
        <v>8</v>
      </c>
      <c r="M10">
        <v>632</v>
      </c>
      <c r="N10">
        <v>173</v>
      </c>
      <c r="O10" s="8"/>
      <c r="P10" s="9"/>
    </row>
    <row r="11" spans="1:16" x14ac:dyDescent="0.2">
      <c r="A11" s="7">
        <v>44871</v>
      </c>
      <c r="B11" t="s">
        <v>9</v>
      </c>
      <c r="C11">
        <v>42</v>
      </c>
      <c r="D11">
        <v>32</v>
      </c>
      <c r="E11">
        <v>61</v>
      </c>
      <c r="F11">
        <v>44</v>
      </c>
      <c r="G11">
        <v>84</v>
      </c>
      <c r="H11">
        <v>63</v>
      </c>
      <c r="I11">
        <v>80</v>
      </c>
      <c r="J11">
        <v>39</v>
      </c>
      <c r="K11">
        <v>52</v>
      </c>
      <c r="L11">
        <v>20</v>
      </c>
      <c r="M11">
        <v>517</v>
      </c>
      <c r="N11">
        <v>131</v>
      </c>
      <c r="O11" s="8"/>
      <c r="P11" s="9"/>
    </row>
    <row r="12" spans="1:16" x14ac:dyDescent="0.2">
      <c r="A12" s="7">
        <v>44871</v>
      </c>
      <c r="B12" t="s">
        <v>19</v>
      </c>
      <c r="C12">
        <v>0</v>
      </c>
      <c r="D12">
        <v>0</v>
      </c>
      <c r="E12">
        <v>65</v>
      </c>
      <c r="F12">
        <v>23</v>
      </c>
      <c r="G12">
        <v>110</v>
      </c>
      <c r="H12">
        <v>62</v>
      </c>
      <c r="I12">
        <v>102</v>
      </c>
      <c r="J12">
        <v>30</v>
      </c>
      <c r="K12">
        <v>30</v>
      </c>
      <c r="L12">
        <v>2</v>
      </c>
      <c r="M12">
        <v>424</v>
      </c>
      <c r="N12">
        <v>170</v>
      </c>
      <c r="O12" s="8"/>
      <c r="P12" s="9"/>
    </row>
    <row r="13" spans="1:16" x14ac:dyDescent="0.2">
      <c r="A13" s="7">
        <v>44801</v>
      </c>
      <c r="B13" t="s">
        <v>23</v>
      </c>
      <c r="C13">
        <v>27</v>
      </c>
      <c r="D13">
        <v>48</v>
      </c>
      <c r="E13">
        <v>81</v>
      </c>
      <c r="F13">
        <v>1</v>
      </c>
      <c r="G13">
        <v>90</v>
      </c>
      <c r="H13">
        <v>6</v>
      </c>
      <c r="I13">
        <v>88</v>
      </c>
      <c r="J13">
        <v>1</v>
      </c>
      <c r="K13">
        <v>46</v>
      </c>
      <c r="L13">
        <v>15</v>
      </c>
      <c r="M13">
        <v>403</v>
      </c>
      <c r="N13">
        <v>119</v>
      </c>
      <c r="O13" s="8"/>
      <c r="P13" s="9"/>
    </row>
    <row r="14" spans="1:16" x14ac:dyDescent="0.2">
      <c r="A14" s="7">
        <v>44871</v>
      </c>
      <c r="B14" t="s">
        <v>15</v>
      </c>
      <c r="C14">
        <v>40</v>
      </c>
      <c r="D14">
        <v>31</v>
      </c>
      <c r="E14">
        <v>41</v>
      </c>
      <c r="F14">
        <v>23</v>
      </c>
      <c r="G14">
        <v>71</v>
      </c>
      <c r="H14">
        <v>37</v>
      </c>
      <c r="I14">
        <v>59</v>
      </c>
      <c r="J14">
        <v>35</v>
      </c>
      <c r="K14">
        <v>47</v>
      </c>
      <c r="L14">
        <v>13</v>
      </c>
      <c r="M14">
        <v>397</v>
      </c>
      <c r="N14">
        <v>100</v>
      </c>
      <c r="O14" s="8"/>
      <c r="P14" s="9"/>
    </row>
    <row r="15" spans="1:16" x14ac:dyDescent="0.2">
      <c r="A15" s="7">
        <v>44822</v>
      </c>
      <c r="B15" t="s">
        <v>18</v>
      </c>
      <c r="C15">
        <v>1</v>
      </c>
      <c r="D15">
        <v>34</v>
      </c>
      <c r="E15">
        <v>40</v>
      </c>
      <c r="F15">
        <v>47</v>
      </c>
      <c r="G15">
        <v>49</v>
      </c>
      <c r="H15">
        <v>52</v>
      </c>
      <c r="I15">
        <v>72</v>
      </c>
      <c r="J15">
        <v>29</v>
      </c>
      <c r="K15">
        <v>40</v>
      </c>
      <c r="L15">
        <v>25</v>
      </c>
      <c r="M15">
        <v>389</v>
      </c>
      <c r="N15">
        <v>116</v>
      </c>
      <c r="O15" s="8"/>
      <c r="P15" s="9"/>
    </row>
    <row r="16" spans="1:16" x14ac:dyDescent="0.2">
      <c r="A16" s="7">
        <v>44871</v>
      </c>
      <c r="B16" t="s">
        <v>17</v>
      </c>
      <c r="C16">
        <v>0</v>
      </c>
      <c r="D16">
        <v>0</v>
      </c>
      <c r="E16">
        <v>121</v>
      </c>
      <c r="F16">
        <v>33</v>
      </c>
      <c r="G16">
        <v>56</v>
      </c>
      <c r="H16">
        <v>19</v>
      </c>
      <c r="I16">
        <v>56</v>
      </c>
      <c r="J16">
        <v>8</v>
      </c>
      <c r="K16">
        <v>30</v>
      </c>
      <c r="L16">
        <v>4</v>
      </c>
      <c r="M16">
        <v>327</v>
      </c>
      <c r="N16">
        <v>139</v>
      </c>
      <c r="O16" s="8"/>
      <c r="P16" s="9"/>
    </row>
    <row r="17" spans="1:16" x14ac:dyDescent="0.2">
      <c r="A17" s="7">
        <v>44871</v>
      </c>
      <c r="B17" t="s">
        <v>11</v>
      </c>
      <c r="C17">
        <v>49</v>
      </c>
      <c r="D17">
        <v>40</v>
      </c>
      <c r="E17">
        <v>57</v>
      </c>
      <c r="F17">
        <v>1</v>
      </c>
      <c r="G17">
        <v>66</v>
      </c>
      <c r="H17">
        <v>3</v>
      </c>
      <c r="I17">
        <v>52</v>
      </c>
      <c r="J17">
        <v>2</v>
      </c>
      <c r="K17">
        <v>18</v>
      </c>
      <c r="L17">
        <v>3</v>
      </c>
      <c r="M17">
        <v>291</v>
      </c>
      <c r="N17">
        <v>87</v>
      </c>
      <c r="O17" s="8"/>
      <c r="P17" s="9"/>
    </row>
    <row r="18" spans="1:16" x14ac:dyDescent="0.2">
      <c r="A18" s="7">
        <v>44864</v>
      </c>
      <c r="B18" t="s">
        <v>21</v>
      </c>
      <c r="C18">
        <v>35</v>
      </c>
      <c r="D18">
        <v>19</v>
      </c>
      <c r="E18">
        <v>27</v>
      </c>
      <c r="F18">
        <v>11</v>
      </c>
      <c r="G18">
        <v>31</v>
      </c>
      <c r="H18">
        <v>0</v>
      </c>
      <c r="I18">
        <v>22</v>
      </c>
      <c r="J18">
        <v>1</v>
      </c>
      <c r="K18">
        <v>16</v>
      </c>
      <c r="L18">
        <v>3</v>
      </c>
      <c r="M18">
        <v>165</v>
      </c>
      <c r="N18">
        <v>86</v>
      </c>
      <c r="O18" s="8"/>
      <c r="P18" s="9"/>
    </row>
    <row r="19" spans="1:16" x14ac:dyDescent="0.2">
      <c r="A19" s="10" t="s">
        <v>6</v>
      </c>
      <c r="B19" s="10"/>
      <c r="C19" s="11">
        <f t="shared" ref="C19:L19" si="0">AVERAGEIF(C2:C18,"&gt;0")</f>
        <v>38.466666666666669</v>
      </c>
      <c r="D19" s="11">
        <f t="shared" si="0"/>
        <v>51.666666666666664</v>
      </c>
      <c r="E19" s="11">
        <f t="shared" si="0"/>
        <v>83.882352941176464</v>
      </c>
      <c r="F19" s="11">
        <f t="shared" si="0"/>
        <v>51.588235294117645</v>
      </c>
      <c r="G19" s="11">
        <f t="shared" si="0"/>
        <v>109.52941176470588</v>
      </c>
      <c r="H19" s="11">
        <f t="shared" si="0"/>
        <v>83</v>
      </c>
      <c r="I19" s="11">
        <f t="shared" si="0"/>
        <v>111.41176470588235</v>
      </c>
      <c r="J19" s="11">
        <f t="shared" si="0"/>
        <v>59.294117647058826</v>
      </c>
      <c r="K19" s="11">
        <f t="shared" si="0"/>
        <v>79</v>
      </c>
      <c r="L19" s="11">
        <f t="shared" si="0"/>
        <v>19.785714285714285</v>
      </c>
      <c r="M19" s="11">
        <f>AVERAGEIF(M2:M18,"&gt;0")</f>
        <v>668.64705882352939</v>
      </c>
      <c r="N19" s="11">
        <f>AVERAGEIF(N2:N18,"&gt;0")</f>
        <v>157.35294117647058</v>
      </c>
      <c r="O19" s="8"/>
      <c r="P19" s="9"/>
    </row>
    <row r="20" spans="1:16" x14ac:dyDescent="0.2">
      <c r="A20" s="10" t="s">
        <v>7</v>
      </c>
      <c r="B20" s="10"/>
      <c r="C20" s="12">
        <f t="shared" ref="C20:L20" si="1">COUNTIF(C2:C18,"&gt;0")/COUNTA(C2:C18)</f>
        <v>0.88235294117647056</v>
      </c>
      <c r="D20" s="12">
        <f t="shared" si="1"/>
        <v>0.88235294117647056</v>
      </c>
      <c r="E20" s="12">
        <f t="shared" si="1"/>
        <v>1</v>
      </c>
      <c r="F20" s="12">
        <f t="shared" si="1"/>
        <v>1</v>
      </c>
      <c r="G20" s="12">
        <f t="shared" si="1"/>
        <v>1</v>
      </c>
      <c r="H20" s="12">
        <f t="shared" si="1"/>
        <v>0.94117647058823528</v>
      </c>
      <c r="I20" s="12">
        <f t="shared" si="1"/>
        <v>1</v>
      </c>
      <c r="J20" s="12">
        <f t="shared" si="1"/>
        <v>1</v>
      </c>
      <c r="K20" s="12">
        <f t="shared" si="1"/>
        <v>1</v>
      </c>
      <c r="L20" s="12">
        <f t="shared" si="1"/>
        <v>0.82352941176470584</v>
      </c>
      <c r="M20" s="10"/>
      <c r="N20" s="10"/>
      <c r="O20" s="8"/>
      <c r="P20" s="9"/>
    </row>
    <row r="21" spans="1:16" x14ac:dyDescent="0.2">
      <c r="A21" s="13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4"/>
    </row>
    <row r="22" spans="1:16" x14ac:dyDescent="0.2">
      <c r="O22" s="14"/>
    </row>
    <row r="23" spans="1:16" x14ac:dyDescent="0.2">
      <c r="O23" s="14"/>
    </row>
    <row r="24" spans="1:16" x14ac:dyDescent="0.2">
      <c r="G24" s="15"/>
      <c r="O24" s="14"/>
    </row>
    <row r="25" spans="1:16" x14ac:dyDescent="0.2">
      <c r="O25" s="14"/>
    </row>
    <row r="26" spans="1:16" x14ac:dyDescent="0.2">
      <c r="O26" s="14"/>
    </row>
    <row r="27" spans="1:16" x14ac:dyDescent="0.2">
      <c r="G27" s="16"/>
      <c r="O27" s="14"/>
    </row>
    <row r="28" spans="1:16" x14ac:dyDescent="0.2"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7"/>
    </row>
    <row r="40" spans="15:15" x14ac:dyDescent="0.2">
      <c r="O40" s="17"/>
    </row>
    <row r="41" spans="15:15" x14ac:dyDescent="0.2">
      <c r="O41" s="17"/>
    </row>
    <row r="50" spans="17:17" x14ac:dyDescent="0.2">
      <c r="Q50" s="18"/>
    </row>
  </sheetData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1B93E-1734-4A3B-8EA5-4531319D1D55}">
  <dimension ref="A1:Q50"/>
  <sheetViews>
    <sheetView workbookViewId="0">
      <selection activeCell="D9" sqref="D9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23.1406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44878</v>
      </c>
      <c r="B2" t="s">
        <v>16</v>
      </c>
      <c r="C2">
        <v>54</v>
      </c>
      <c r="D2">
        <v>88</v>
      </c>
      <c r="E2">
        <v>152</v>
      </c>
      <c r="F2">
        <v>132</v>
      </c>
      <c r="G2">
        <v>199</v>
      </c>
      <c r="H2">
        <v>179</v>
      </c>
      <c r="I2">
        <v>198</v>
      </c>
      <c r="J2">
        <v>154</v>
      </c>
      <c r="K2">
        <v>161</v>
      </c>
      <c r="L2">
        <v>50</v>
      </c>
      <c r="M2">
        <v>1367</v>
      </c>
      <c r="N2">
        <v>221</v>
      </c>
      <c r="O2" s="8"/>
      <c r="P2" s="9"/>
    </row>
    <row r="3" spans="1:16" x14ac:dyDescent="0.2">
      <c r="A3" s="7">
        <v>44878</v>
      </c>
      <c r="B3" t="s">
        <v>20</v>
      </c>
      <c r="C3">
        <v>36</v>
      </c>
      <c r="D3">
        <v>87</v>
      </c>
      <c r="E3">
        <v>145</v>
      </c>
      <c r="F3">
        <v>123</v>
      </c>
      <c r="G3">
        <v>189</v>
      </c>
      <c r="H3">
        <v>171</v>
      </c>
      <c r="I3">
        <v>192</v>
      </c>
      <c r="J3">
        <v>142</v>
      </c>
      <c r="K3">
        <v>164</v>
      </c>
      <c r="L3">
        <v>52</v>
      </c>
      <c r="M3">
        <v>1301</v>
      </c>
      <c r="N3">
        <v>218</v>
      </c>
      <c r="O3" s="8"/>
      <c r="P3" s="9"/>
    </row>
    <row r="4" spans="1:16" x14ac:dyDescent="0.2">
      <c r="A4" s="7">
        <v>44878</v>
      </c>
      <c r="B4" t="s">
        <v>8</v>
      </c>
      <c r="C4">
        <v>51</v>
      </c>
      <c r="D4">
        <v>78</v>
      </c>
      <c r="E4">
        <v>118</v>
      </c>
      <c r="F4">
        <v>121</v>
      </c>
      <c r="G4">
        <v>175</v>
      </c>
      <c r="H4">
        <v>153</v>
      </c>
      <c r="I4">
        <v>174</v>
      </c>
      <c r="J4">
        <v>111</v>
      </c>
      <c r="K4">
        <v>139</v>
      </c>
      <c r="L4">
        <v>34</v>
      </c>
      <c r="M4">
        <f>SUM(C4:L4)</f>
        <v>1154</v>
      </c>
      <c r="N4">
        <v>211</v>
      </c>
      <c r="O4" s="8"/>
      <c r="P4" s="9"/>
    </row>
    <row r="5" spans="1:16" x14ac:dyDescent="0.2">
      <c r="A5" s="7">
        <v>44878</v>
      </c>
      <c r="B5" t="s">
        <v>10</v>
      </c>
      <c r="C5">
        <v>2</v>
      </c>
      <c r="D5">
        <v>67</v>
      </c>
      <c r="E5">
        <v>122</v>
      </c>
      <c r="F5">
        <v>100</v>
      </c>
      <c r="G5">
        <v>150</v>
      </c>
      <c r="H5">
        <v>124</v>
      </c>
      <c r="I5">
        <v>144</v>
      </c>
      <c r="J5">
        <v>106</v>
      </c>
      <c r="K5">
        <v>119</v>
      </c>
      <c r="L5">
        <v>26</v>
      </c>
      <c r="M5">
        <v>960</v>
      </c>
      <c r="N5">
        <v>191</v>
      </c>
      <c r="O5" s="8"/>
      <c r="P5" s="9"/>
    </row>
    <row r="6" spans="1:16" x14ac:dyDescent="0.2">
      <c r="A6" s="7">
        <v>44878</v>
      </c>
      <c r="B6" t="s">
        <v>12</v>
      </c>
      <c r="C6">
        <v>48</v>
      </c>
      <c r="D6">
        <v>62</v>
      </c>
      <c r="E6">
        <v>92</v>
      </c>
      <c r="F6">
        <v>85</v>
      </c>
      <c r="G6">
        <v>119</v>
      </c>
      <c r="H6">
        <v>114</v>
      </c>
      <c r="I6">
        <v>127</v>
      </c>
      <c r="J6">
        <v>99</v>
      </c>
      <c r="K6">
        <v>135</v>
      </c>
      <c r="L6">
        <v>23</v>
      </c>
      <c r="M6">
        <v>904</v>
      </c>
      <c r="N6">
        <v>186</v>
      </c>
      <c r="O6" s="8"/>
      <c r="P6" s="8"/>
    </row>
    <row r="7" spans="1:16" x14ac:dyDescent="0.2">
      <c r="A7" s="7">
        <v>44857</v>
      </c>
      <c r="B7" t="s">
        <v>29</v>
      </c>
      <c r="C7">
        <v>40</v>
      </c>
      <c r="D7">
        <v>63</v>
      </c>
      <c r="E7">
        <v>127</v>
      </c>
      <c r="F7">
        <v>48</v>
      </c>
      <c r="G7">
        <v>156</v>
      </c>
      <c r="H7">
        <v>91</v>
      </c>
      <c r="I7">
        <v>153</v>
      </c>
      <c r="J7">
        <v>74</v>
      </c>
      <c r="K7">
        <v>97</v>
      </c>
      <c r="L7">
        <v>0</v>
      </c>
      <c r="M7">
        <v>849</v>
      </c>
      <c r="N7">
        <v>189</v>
      </c>
      <c r="O7" s="8"/>
      <c r="P7" s="9"/>
    </row>
    <row r="8" spans="1:16" x14ac:dyDescent="0.2">
      <c r="A8" s="7">
        <v>44871</v>
      </c>
      <c r="B8" t="s">
        <v>13</v>
      </c>
      <c r="C8">
        <v>40</v>
      </c>
      <c r="D8">
        <v>36</v>
      </c>
      <c r="E8">
        <v>52</v>
      </c>
      <c r="F8">
        <v>53</v>
      </c>
      <c r="G8">
        <v>120</v>
      </c>
      <c r="H8">
        <v>109</v>
      </c>
      <c r="I8">
        <v>144</v>
      </c>
      <c r="J8">
        <v>87</v>
      </c>
      <c r="K8">
        <v>110</v>
      </c>
      <c r="L8">
        <v>0</v>
      </c>
      <c r="M8">
        <v>751</v>
      </c>
      <c r="N8">
        <v>186</v>
      </c>
      <c r="O8" s="8"/>
      <c r="P8" s="9"/>
    </row>
    <row r="9" spans="1:16" x14ac:dyDescent="0.2">
      <c r="A9" s="7">
        <v>44878</v>
      </c>
      <c r="B9" t="s">
        <v>14</v>
      </c>
      <c r="C9">
        <v>52</v>
      </c>
      <c r="D9">
        <v>45</v>
      </c>
      <c r="E9">
        <v>67</v>
      </c>
      <c r="F9">
        <v>30</v>
      </c>
      <c r="G9">
        <v>93</v>
      </c>
      <c r="H9">
        <v>82</v>
      </c>
      <c r="I9">
        <v>126</v>
      </c>
      <c r="J9">
        <v>67</v>
      </c>
      <c r="K9">
        <v>106</v>
      </c>
      <c r="L9">
        <v>0</v>
      </c>
      <c r="M9">
        <v>668</v>
      </c>
      <c r="N9">
        <v>166</v>
      </c>
      <c r="O9" s="8"/>
      <c r="P9" s="9"/>
    </row>
    <row r="10" spans="1:16" x14ac:dyDescent="0.2">
      <c r="A10" s="7">
        <v>44871</v>
      </c>
      <c r="B10" t="s">
        <v>22</v>
      </c>
      <c r="C10">
        <v>61</v>
      </c>
      <c r="D10">
        <v>48</v>
      </c>
      <c r="E10">
        <v>69</v>
      </c>
      <c r="F10">
        <v>21</v>
      </c>
      <c r="G10">
        <v>114</v>
      </c>
      <c r="H10">
        <v>75</v>
      </c>
      <c r="I10">
        <v>116</v>
      </c>
      <c r="J10">
        <v>57</v>
      </c>
      <c r="K10">
        <v>63</v>
      </c>
      <c r="L10">
        <v>8</v>
      </c>
      <c r="M10">
        <v>632</v>
      </c>
      <c r="N10">
        <v>173</v>
      </c>
      <c r="O10" s="8"/>
      <c r="P10" s="9"/>
    </row>
    <row r="11" spans="1:16" x14ac:dyDescent="0.2">
      <c r="A11" s="7">
        <v>44871</v>
      </c>
      <c r="B11" t="s">
        <v>9</v>
      </c>
      <c r="C11">
        <v>42</v>
      </c>
      <c r="D11">
        <v>32</v>
      </c>
      <c r="E11">
        <v>61</v>
      </c>
      <c r="F11">
        <v>44</v>
      </c>
      <c r="G11">
        <v>84</v>
      </c>
      <c r="H11">
        <v>63</v>
      </c>
      <c r="I11">
        <v>80</v>
      </c>
      <c r="J11">
        <v>39</v>
      </c>
      <c r="K11">
        <v>52</v>
      </c>
      <c r="L11">
        <v>20</v>
      </c>
      <c r="M11">
        <v>517</v>
      </c>
      <c r="N11">
        <v>131</v>
      </c>
      <c r="O11" s="8"/>
      <c r="P11" s="9"/>
    </row>
    <row r="12" spans="1:16" x14ac:dyDescent="0.2">
      <c r="A12" s="7">
        <v>44871</v>
      </c>
      <c r="B12" t="s">
        <v>19</v>
      </c>
      <c r="C12">
        <v>0</v>
      </c>
      <c r="D12">
        <v>0</v>
      </c>
      <c r="E12">
        <v>65</v>
      </c>
      <c r="F12">
        <v>23</v>
      </c>
      <c r="G12">
        <v>110</v>
      </c>
      <c r="H12">
        <v>62</v>
      </c>
      <c r="I12">
        <v>102</v>
      </c>
      <c r="J12">
        <v>30</v>
      </c>
      <c r="K12">
        <v>30</v>
      </c>
      <c r="L12">
        <v>2</v>
      </c>
      <c r="M12">
        <v>424</v>
      </c>
      <c r="N12">
        <v>170</v>
      </c>
      <c r="O12" s="8"/>
      <c r="P12" s="9"/>
    </row>
    <row r="13" spans="1:16" x14ac:dyDescent="0.2">
      <c r="A13" s="7">
        <v>44801</v>
      </c>
      <c r="B13" t="s">
        <v>23</v>
      </c>
      <c r="C13">
        <v>27</v>
      </c>
      <c r="D13">
        <v>48</v>
      </c>
      <c r="E13">
        <v>81</v>
      </c>
      <c r="F13">
        <v>1</v>
      </c>
      <c r="G13">
        <v>90</v>
      </c>
      <c r="H13">
        <v>6</v>
      </c>
      <c r="I13">
        <v>88</v>
      </c>
      <c r="J13">
        <v>1</v>
      </c>
      <c r="K13">
        <v>46</v>
      </c>
      <c r="L13">
        <v>15</v>
      </c>
      <c r="M13">
        <v>403</v>
      </c>
      <c r="N13">
        <v>119</v>
      </c>
      <c r="O13" s="8"/>
      <c r="P13" s="9"/>
    </row>
    <row r="14" spans="1:16" x14ac:dyDescent="0.2">
      <c r="A14" s="7">
        <v>44871</v>
      </c>
      <c r="B14" t="s">
        <v>15</v>
      </c>
      <c r="C14">
        <v>40</v>
      </c>
      <c r="D14">
        <v>31</v>
      </c>
      <c r="E14">
        <v>41</v>
      </c>
      <c r="F14">
        <v>23</v>
      </c>
      <c r="G14">
        <v>71</v>
      </c>
      <c r="H14">
        <v>37</v>
      </c>
      <c r="I14">
        <v>59</v>
      </c>
      <c r="J14">
        <v>35</v>
      </c>
      <c r="K14">
        <v>47</v>
      </c>
      <c r="L14">
        <v>13</v>
      </c>
      <c r="M14">
        <v>397</v>
      </c>
      <c r="N14">
        <v>100</v>
      </c>
      <c r="O14" s="8"/>
      <c r="P14" s="9"/>
    </row>
    <row r="15" spans="1:16" x14ac:dyDescent="0.2">
      <c r="A15" s="7">
        <v>44822</v>
      </c>
      <c r="B15" t="s">
        <v>18</v>
      </c>
      <c r="C15">
        <v>1</v>
      </c>
      <c r="D15">
        <v>34</v>
      </c>
      <c r="E15">
        <v>40</v>
      </c>
      <c r="F15">
        <v>47</v>
      </c>
      <c r="G15">
        <v>49</v>
      </c>
      <c r="H15">
        <v>52</v>
      </c>
      <c r="I15">
        <v>72</v>
      </c>
      <c r="J15">
        <v>29</v>
      </c>
      <c r="K15">
        <v>40</v>
      </c>
      <c r="L15">
        <v>25</v>
      </c>
      <c r="M15">
        <v>389</v>
      </c>
      <c r="N15">
        <v>116</v>
      </c>
      <c r="O15" s="8"/>
      <c r="P15" s="9"/>
    </row>
    <row r="16" spans="1:16" x14ac:dyDescent="0.2">
      <c r="A16" s="7">
        <v>44878</v>
      </c>
      <c r="B16" t="s">
        <v>17</v>
      </c>
      <c r="C16">
        <v>0</v>
      </c>
      <c r="D16">
        <v>0</v>
      </c>
      <c r="E16">
        <v>121</v>
      </c>
      <c r="F16">
        <v>33</v>
      </c>
      <c r="G16">
        <v>56</v>
      </c>
      <c r="H16">
        <v>19</v>
      </c>
      <c r="I16">
        <v>59</v>
      </c>
      <c r="J16">
        <v>8</v>
      </c>
      <c r="K16">
        <v>30</v>
      </c>
      <c r="L16">
        <v>4</v>
      </c>
      <c r="M16">
        <v>330</v>
      </c>
      <c r="N16">
        <v>139</v>
      </c>
      <c r="O16" s="8"/>
      <c r="P16" s="9"/>
    </row>
    <row r="17" spans="1:16" x14ac:dyDescent="0.2">
      <c r="A17" s="7">
        <v>44871</v>
      </c>
      <c r="B17" t="s">
        <v>11</v>
      </c>
      <c r="C17">
        <v>49</v>
      </c>
      <c r="D17">
        <v>40</v>
      </c>
      <c r="E17">
        <v>57</v>
      </c>
      <c r="F17">
        <v>1</v>
      </c>
      <c r="G17">
        <v>66</v>
      </c>
      <c r="H17">
        <v>3</v>
      </c>
      <c r="I17">
        <v>52</v>
      </c>
      <c r="J17">
        <v>2</v>
      </c>
      <c r="K17">
        <v>18</v>
      </c>
      <c r="L17">
        <v>3</v>
      </c>
      <c r="M17">
        <v>291</v>
      </c>
      <c r="N17">
        <v>87</v>
      </c>
      <c r="O17" s="8"/>
      <c r="P17" s="9"/>
    </row>
    <row r="18" spans="1:16" x14ac:dyDescent="0.2">
      <c r="A18" s="7">
        <v>44864</v>
      </c>
      <c r="B18" t="s">
        <v>21</v>
      </c>
      <c r="C18">
        <v>35</v>
      </c>
      <c r="D18">
        <v>19</v>
      </c>
      <c r="E18">
        <v>27</v>
      </c>
      <c r="F18">
        <v>11</v>
      </c>
      <c r="G18">
        <v>31</v>
      </c>
      <c r="H18">
        <v>0</v>
      </c>
      <c r="I18">
        <v>22</v>
      </c>
      <c r="J18">
        <v>1</v>
      </c>
      <c r="K18">
        <v>16</v>
      </c>
      <c r="L18">
        <v>3</v>
      </c>
      <c r="M18">
        <v>165</v>
      </c>
      <c r="N18">
        <v>86</v>
      </c>
      <c r="O18" s="8"/>
      <c r="P18" s="9"/>
    </row>
    <row r="19" spans="1:16" x14ac:dyDescent="0.2">
      <c r="A19" s="10" t="s">
        <v>6</v>
      </c>
      <c r="B19" s="10"/>
      <c r="C19" s="11">
        <f t="shared" ref="C19:L19" si="0">AVERAGEIF(C2:C18,"&gt;0")</f>
        <v>38.533333333333331</v>
      </c>
      <c r="D19" s="11">
        <f t="shared" si="0"/>
        <v>51.866666666666667</v>
      </c>
      <c r="E19" s="11">
        <f t="shared" si="0"/>
        <v>84.529411764705884</v>
      </c>
      <c r="F19" s="11">
        <f t="shared" si="0"/>
        <v>52.705882352941174</v>
      </c>
      <c r="G19" s="11">
        <f t="shared" si="0"/>
        <v>110.11764705882354</v>
      </c>
      <c r="H19" s="11">
        <f t="shared" si="0"/>
        <v>83.75</v>
      </c>
      <c r="I19" s="11">
        <f t="shared" si="0"/>
        <v>112.23529411764706</v>
      </c>
      <c r="J19" s="11">
        <f t="shared" si="0"/>
        <v>61.294117647058826</v>
      </c>
      <c r="K19" s="11">
        <f t="shared" si="0"/>
        <v>80.764705882352942</v>
      </c>
      <c r="L19" s="11">
        <f t="shared" si="0"/>
        <v>19.857142857142858</v>
      </c>
      <c r="M19" s="11">
        <f>AVERAGEIF(M2:M18,"&gt;0")</f>
        <v>676.58823529411768</v>
      </c>
      <c r="N19" s="11">
        <f>AVERAGEIF(N2:N18,"&gt;0")</f>
        <v>158.1764705882353</v>
      </c>
      <c r="O19" s="8"/>
      <c r="P19" s="9"/>
    </row>
    <row r="20" spans="1:16" x14ac:dyDescent="0.2">
      <c r="A20" s="10" t="s">
        <v>7</v>
      </c>
      <c r="B20" s="10"/>
      <c r="C20" s="12">
        <f t="shared" ref="C20:L20" si="1">COUNTIF(C2:C18,"&gt;0")/COUNTA(C2:C18)</f>
        <v>0.88235294117647056</v>
      </c>
      <c r="D20" s="12">
        <f t="shared" si="1"/>
        <v>0.88235294117647056</v>
      </c>
      <c r="E20" s="12">
        <f t="shared" si="1"/>
        <v>1</v>
      </c>
      <c r="F20" s="12">
        <f t="shared" si="1"/>
        <v>1</v>
      </c>
      <c r="G20" s="12">
        <f t="shared" si="1"/>
        <v>1</v>
      </c>
      <c r="H20" s="12">
        <f t="shared" si="1"/>
        <v>0.94117647058823528</v>
      </c>
      <c r="I20" s="12">
        <f t="shared" si="1"/>
        <v>1</v>
      </c>
      <c r="J20" s="12">
        <f t="shared" si="1"/>
        <v>1</v>
      </c>
      <c r="K20" s="12">
        <f t="shared" si="1"/>
        <v>1</v>
      </c>
      <c r="L20" s="12">
        <f t="shared" si="1"/>
        <v>0.82352941176470584</v>
      </c>
      <c r="M20" s="10"/>
      <c r="N20" s="10"/>
      <c r="O20" s="8"/>
      <c r="P20" s="9"/>
    </row>
    <row r="21" spans="1:16" x14ac:dyDescent="0.2">
      <c r="A21" s="13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4"/>
    </row>
    <row r="22" spans="1:16" x14ac:dyDescent="0.2">
      <c r="O22" s="14"/>
    </row>
    <row r="23" spans="1:16" x14ac:dyDescent="0.2">
      <c r="O23" s="14"/>
    </row>
    <row r="24" spans="1:16" x14ac:dyDescent="0.2">
      <c r="G24" s="15"/>
      <c r="O24" s="14"/>
    </row>
    <row r="25" spans="1:16" x14ac:dyDescent="0.2">
      <c r="O25" s="14"/>
    </row>
    <row r="26" spans="1:16" x14ac:dyDescent="0.2">
      <c r="O26" s="14"/>
    </row>
    <row r="27" spans="1:16" x14ac:dyDescent="0.2">
      <c r="G27" s="16"/>
      <c r="O27" s="14"/>
    </row>
    <row r="28" spans="1:16" x14ac:dyDescent="0.2"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7"/>
    </row>
    <row r="40" spans="15:15" x14ac:dyDescent="0.2">
      <c r="O40" s="17"/>
    </row>
    <row r="41" spans="15:15" x14ac:dyDescent="0.2">
      <c r="O41" s="17"/>
    </row>
    <row r="50" spans="17:17" x14ac:dyDescent="0.2">
      <c r="Q50" s="18"/>
    </row>
  </sheetData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7D245-270D-425B-9E7B-ED7F94F99174}">
  <dimension ref="A1:Q50"/>
  <sheetViews>
    <sheetView workbookViewId="0">
      <selection activeCell="O27" sqref="O27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23.140625" bestFit="1" customWidth="1"/>
  </cols>
  <sheetData>
    <row r="1" spans="1:17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  <c r="Q1" s="1" t="s">
        <v>30</v>
      </c>
    </row>
    <row r="2" spans="1:17" x14ac:dyDescent="0.2">
      <c r="A2" s="7">
        <v>44885</v>
      </c>
      <c r="B2" t="s">
        <v>16</v>
      </c>
      <c r="C2">
        <v>54</v>
      </c>
      <c r="D2">
        <v>90</v>
      </c>
      <c r="E2">
        <v>153</v>
      </c>
      <c r="F2">
        <v>132</v>
      </c>
      <c r="G2">
        <v>199</v>
      </c>
      <c r="H2">
        <v>180</v>
      </c>
      <c r="I2">
        <v>199</v>
      </c>
      <c r="J2">
        <v>156</v>
      </c>
      <c r="K2">
        <v>164</v>
      </c>
      <c r="L2">
        <v>50</v>
      </c>
      <c r="M2">
        <v>1377</v>
      </c>
      <c r="N2">
        <v>221</v>
      </c>
      <c r="O2" s="8"/>
      <c r="P2" s="9"/>
      <c r="Q2">
        <v>0</v>
      </c>
    </row>
    <row r="3" spans="1:17" x14ac:dyDescent="0.2">
      <c r="A3" s="7">
        <v>44885</v>
      </c>
      <c r="B3" t="s">
        <v>20</v>
      </c>
      <c r="C3">
        <v>36</v>
      </c>
      <c r="D3">
        <v>87</v>
      </c>
      <c r="E3">
        <v>146</v>
      </c>
      <c r="F3">
        <v>124</v>
      </c>
      <c r="G3">
        <v>190</v>
      </c>
      <c r="H3">
        <v>171</v>
      </c>
      <c r="I3">
        <v>193</v>
      </c>
      <c r="J3">
        <v>144</v>
      </c>
      <c r="K3">
        <v>165</v>
      </c>
      <c r="L3">
        <v>52</v>
      </c>
      <c r="M3">
        <v>1308</v>
      </c>
      <c r="N3">
        <v>218</v>
      </c>
      <c r="O3" s="8"/>
      <c r="P3" s="9"/>
      <c r="Q3">
        <v>0</v>
      </c>
    </row>
    <row r="4" spans="1:17" x14ac:dyDescent="0.2">
      <c r="A4" s="7">
        <v>44885</v>
      </c>
      <c r="B4" t="s">
        <v>8</v>
      </c>
      <c r="C4">
        <v>51</v>
      </c>
      <c r="D4">
        <v>81</v>
      </c>
      <c r="E4">
        <v>121</v>
      </c>
      <c r="F4">
        <v>126</v>
      </c>
      <c r="G4">
        <v>177</v>
      </c>
      <c r="H4">
        <v>154</v>
      </c>
      <c r="I4">
        <v>176</v>
      </c>
      <c r="J4">
        <v>114</v>
      </c>
      <c r="K4">
        <v>140</v>
      </c>
      <c r="L4">
        <v>34</v>
      </c>
      <c r="M4">
        <f>SUM(C4:L4)</f>
        <v>1174</v>
      </c>
      <c r="N4">
        <v>213</v>
      </c>
      <c r="O4" s="8"/>
      <c r="P4" s="9"/>
      <c r="Q4">
        <v>1</v>
      </c>
    </row>
    <row r="5" spans="1:17" x14ac:dyDescent="0.2">
      <c r="A5" s="7">
        <v>44885</v>
      </c>
      <c r="B5" t="s">
        <v>10</v>
      </c>
      <c r="C5">
        <v>2</v>
      </c>
      <c r="D5">
        <v>68</v>
      </c>
      <c r="E5">
        <v>123</v>
      </c>
      <c r="F5">
        <v>100</v>
      </c>
      <c r="G5">
        <v>151</v>
      </c>
      <c r="H5">
        <v>126</v>
      </c>
      <c r="I5">
        <v>146</v>
      </c>
      <c r="J5">
        <v>110</v>
      </c>
      <c r="K5">
        <v>119</v>
      </c>
      <c r="L5">
        <v>26</v>
      </c>
      <c r="M5">
        <v>971</v>
      </c>
      <c r="N5">
        <v>193</v>
      </c>
      <c r="O5" s="8"/>
      <c r="P5" s="9"/>
      <c r="Q5">
        <v>1</v>
      </c>
    </row>
    <row r="6" spans="1:17" x14ac:dyDescent="0.2">
      <c r="A6" s="7">
        <v>44885</v>
      </c>
      <c r="B6" t="s">
        <v>12</v>
      </c>
      <c r="C6">
        <v>48</v>
      </c>
      <c r="D6">
        <v>62</v>
      </c>
      <c r="E6">
        <v>93</v>
      </c>
      <c r="F6">
        <v>86</v>
      </c>
      <c r="G6">
        <v>119</v>
      </c>
      <c r="H6">
        <v>114</v>
      </c>
      <c r="I6">
        <v>128</v>
      </c>
      <c r="J6">
        <v>100</v>
      </c>
      <c r="K6">
        <v>136</v>
      </c>
      <c r="L6">
        <v>23</v>
      </c>
      <c r="M6">
        <v>909</v>
      </c>
      <c r="N6">
        <v>187</v>
      </c>
      <c r="O6" s="8"/>
      <c r="P6" s="8"/>
      <c r="Q6">
        <v>0</v>
      </c>
    </row>
    <row r="7" spans="1:17" x14ac:dyDescent="0.2">
      <c r="A7" s="7">
        <v>44857</v>
      </c>
      <c r="B7" t="s">
        <v>29</v>
      </c>
      <c r="C7">
        <v>40</v>
      </c>
      <c r="D7">
        <v>63</v>
      </c>
      <c r="E7">
        <v>127</v>
      </c>
      <c r="F7">
        <v>48</v>
      </c>
      <c r="G7">
        <v>156</v>
      </c>
      <c r="H7">
        <v>91</v>
      </c>
      <c r="I7">
        <v>153</v>
      </c>
      <c r="J7">
        <v>74</v>
      </c>
      <c r="K7">
        <v>97</v>
      </c>
      <c r="L7">
        <v>0</v>
      </c>
      <c r="M7">
        <v>849</v>
      </c>
      <c r="N7">
        <v>189</v>
      </c>
      <c r="O7" s="8"/>
      <c r="P7" s="9"/>
      <c r="Q7">
        <v>1</v>
      </c>
    </row>
    <row r="8" spans="1:17" x14ac:dyDescent="0.2">
      <c r="A8" s="7">
        <v>44871</v>
      </c>
      <c r="B8" t="s">
        <v>13</v>
      </c>
      <c r="C8">
        <v>40</v>
      </c>
      <c r="D8">
        <v>36</v>
      </c>
      <c r="E8">
        <v>52</v>
      </c>
      <c r="F8">
        <v>53</v>
      </c>
      <c r="G8">
        <v>120</v>
      </c>
      <c r="H8">
        <v>109</v>
      </c>
      <c r="I8">
        <v>144</v>
      </c>
      <c r="J8">
        <v>87</v>
      </c>
      <c r="K8">
        <v>110</v>
      </c>
      <c r="L8">
        <v>0</v>
      </c>
      <c r="M8">
        <v>751</v>
      </c>
      <c r="N8">
        <v>186</v>
      </c>
      <c r="O8" s="8"/>
      <c r="P8" s="9"/>
      <c r="Q8">
        <v>1</v>
      </c>
    </row>
    <row r="9" spans="1:17" x14ac:dyDescent="0.2">
      <c r="A9" s="7">
        <v>44878</v>
      </c>
      <c r="B9" t="s">
        <v>14</v>
      </c>
      <c r="C9">
        <v>52</v>
      </c>
      <c r="D9">
        <v>45</v>
      </c>
      <c r="E9">
        <v>67</v>
      </c>
      <c r="F9">
        <v>30</v>
      </c>
      <c r="G9">
        <v>93</v>
      </c>
      <c r="H9">
        <v>82</v>
      </c>
      <c r="I9">
        <v>126</v>
      </c>
      <c r="J9">
        <v>67</v>
      </c>
      <c r="K9">
        <v>106</v>
      </c>
      <c r="L9">
        <v>0</v>
      </c>
      <c r="M9">
        <v>668</v>
      </c>
      <c r="N9">
        <v>166</v>
      </c>
      <c r="O9" s="8"/>
      <c r="P9" s="9"/>
      <c r="Q9">
        <v>0</v>
      </c>
    </row>
    <row r="10" spans="1:17" x14ac:dyDescent="0.2">
      <c r="A10" s="7">
        <v>44871</v>
      </c>
      <c r="B10" t="s">
        <v>22</v>
      </c>
      <c r="C10">
        <v>61</v>
      </c>
      <c r="D10">
        <v>48</v>
      </c>
      <c r="E10">
        <v>69</v>
      </c>
      <c r="F10">
        <v>21</v>
      </c>
      <c r="G10">
        <v>114</v>
      </c>
      <c r="H10">
        <v>75</v>
      </c>
      <c r="I10">
        <v>116</v>
      </c>
      <c r="J10">
        <v>57</v>
      </c>
      <c r="K10">
        <v>63</v>
      </c>
      <c r="L10">
        <v>8</v>
      </c>
      <c r="M10">
        <v>632</v>
      </c>
      <c r="N10">
        <v>173</v>
      </c>
      <c r="O10" s="8"/>
      <c r="P10" s="9"/>
      <c r="Q10">
        <v>1</v>
      </c>
    </row>
    <row r="11" spans="1:17" x14ac:dyDescent="0.2">
      <c r="A11" s="7">
        <v>44885</v>
      </c>
      <c r="B11" t="s">
        <v>9</v>
      </c>
      <c r="C11">
        <v>42</v>
      </c>
      <c r="D11">
        <v>32</v>
      </c>
      <c r="E11">
        <v>61</v>
      </c>
      <c r="F11">
        <v>44</v>
      </c>
      <c r="G11">
        <v>85</v>
      </c>
      <c r="H11">
        <v>64</v>
      </c>
      <c r="I11">
        <v>80</v>
      </c>
      <c r="J11">
        <v>41</v>
      </c>
      <c r="K11">
        <v>53</v>
      </c>
      <c r="L11">
        <v>20</v>
      </c>
      <c r="M11">
        <v>522</v>
      </c>
      <c r="N11">
        <v>132</v>
      </c>
      <c r="O11" s="8"/>
      <c r="P11" s="9"/>
      <c r="Q11">
        <v>1</v>
      </c>
    </row>
    <row r="12" spans="1:17" x14ac:dyDescent="0.2">
      <c r="A12" s="7">
        <v>44885</v>
      </c>
      <c r="B12" t="s">
        <v>19</v>
      </c>
      <c r="C12">
        <v>0</v>
      </c>
      <c r="D12">
        <v>0</v>
      </c>
      <c r="E12">
        <v>65</v>
      </c>
      <c r="F12">
        <v>23</v>
      </c>
      <c r="G12">
        <v>111</v>
      </c>
      <c r="H12">
        <v>65</v>
      </c>
      <c r="I12">
        <v>105</v>
      </c>
      <c r="J12">
        <v>31</v>
      </c>
      <c r="K12">
        <v>30</v>
      </c>
      <c r="L12">
        <v>2</v>
      </c>
      <c r="M12">
        <v>432</v>
      </c>
      <c r="N12">
        <v>171</v>
      </c>
      <c r="O12" s="8"/>
      <c r="P12" s="9"/>
      <c r="Q12">
        <v>1</v>
      </c>
    </row>
    <row r="13" spans="1:17" x14ac:dyDescent="0.2">
      <c r="A13" s="7">
        <v>44885</v>
      </c>
      <c r="B13" t="s">
        <v>23</v>
      </c>
      <c r="C13">
        <v>28</v>
      </c>
      <c r="D13">
        <v>49</v>
      </c>
      <c r="E13">
        <v>82</v>
      </c>
      <c r="F13">
        <v>1</v>
      </c>
      <c r="G13">
        <v>92</v>
      </c>
      <c r="H13">
        <v>8</v>
      </c>
      <c r="I13">
        <v>89</v>
      </c>
      <c r="J13">
        <v>9</v>
      </c>
      <c r="K13">
        <v>51</v>
      </c>
      <c r="L13">
        <v>15</v>
      </c>
      <c r="M13">
        <v>424</v>
      </c>
      <c r="N13">
        <v>125</v>
      </c>
      <c r="O13" s="8"/>
      <c r="P13" s="9"/>
      <c r="Q13">
        <v>1</v>
      </c>
    </row>
    <row r="14" spans="1:17" x14ac:dyDescent="0.2">
      <c r="A14" s="7">
        <v>44885</v>
      </c>
      <c r="B14" t="s">
        <v>15</v>
      </c>
      <c r="C14">
        <v>40</v>
      </c>
      <c r="D14">
        <v>33</v>
      </c>
      <c r="E14">
        <v>42</v>
      </c>
      <c r="F14">
        <v>23</v>
      </c>
      <c r="G14">
        <v>71</v>
      </c>
      <c r="H14">
        <v>39</v>
      </c>
      <c r="I14">
        <v>59</v>
      </c>
      <c r="J14">
        <v>36</v>
      </c>
      <c r="K14">
        <v>49</v>
      </c>
      <c r="L14">
        <v>13</v>
      </c>
      <c r="M14">
        <v>405</v>
      </c>
      <c r="N14">
        <v>102</v>
      </c>
      <c r="O14" s="8"/>
      <c r="P14" s="9"/>
      <c r="Q14">
        <v>1</v>
      </c>
    </row>
    <row r="15" spans="1:17" x14ac:dyDescent="0.2">
      <c r="A15" s="7">
        <v>44885</v>
      </c>
      <c r="B15" t="s">
        <v>18</v>
      </c>
      <c r="C15">
        <v>1</v>
      </c>
      <c r="D15">
        <v>34</v>
      </c>
      <c r="E15">
        <v>40</v>
      </c>
      <c r="F15">
        <v>47</v>
      </c>
      <c r="G15">
        <v>49</v>
      </c>
      <c r="H15">
        <v>52</v>
      </c>
      <c r="I15">
        <v>72</v>
      </c>
      <c r="J15">
        <v>29</v>
      </c>
      <c r="K15">
        <v>42</v>
      </c>
      <c r="L15">
        <v>25</v>
      </c>
      <c r="M15">
        <v>391</v>
      </c>
      <c r="N15">
        <v>117</v>
      </c>
      <c r="O15" s="8"/>
      <c r="P15" s="9"/>
      <c r="Q15">
        <v>1</v>
      </c>
    </row>
    <row r="16" spans="1:17" x14ac:dyDescent="0.2">
      <c r="A16" s="7">
        <v>44885</v>
      </c>
      <c r="B16" t="s">
        <v>17</v>
      </c>
      <c r="C16">
        <v>0</v>
      </c>
      <c r="D16">
        <v>0</v>
      </c>
      <c r="E16">
        <v>122</v>
      </c>
      <c r="F16">
        <v>33</v>
      </c>
      <c r="G16">
        <v>56</v>
      </c>
      <c r="H16">
        <v>19</v>
      </c>
      <c r="I16">
        <v>62</v>
      </c>
      <c r="J16">
        <v>8</v>
      </c>
      <c r="K16">
        <v>30</v>
      </c>
      <c r="L16">
        <v>4</v>
      </c>
      <c r="M16">
        <v>334</v>
      </c>
      <c r="N16">
        <v>140</v>
      </c>
      <c r="O16" s="8"/>
      <c r="P16" s="9"/>
      <c r="Q16">
        <v>1</v>
      </c>
    </row>
    <row r="17" spans="1:17" x14ac:dyDescent="0.2">
      <c r="A17" s="7">
        <v>44871</v>
      </c>
      <c r="B17" t="s">
        <v>11</v>
      </c>
      <c r="C17">
        <v>49</v>
      </c>
      <c r="D17">
        <v>40</v>
      </c>
      <c r="E17">
        <v>57</v>
      </c>
      <c r="F17">
        <v>1</v>
      </c>
      <c r="G17">
        <v>66</v>
      </c>
      <c r="H17">
        <v>3</v>
      </c>
      <c r="I17">
        <v>52</v>
      </c>
      <c r="J17">
        <v>2</v>
      </c>
      <c r="K17">
        <v>18</v>
      </c>
      <c r="L17">
        <v>3</v>
      </c>
      <c r="M17">
        <v>291</v>
      </c>
      <c r="N17">
        <v>87</v>
      </c>
      <c r="O17" s="8"/>
      <c r="P17" s="9"/>
      <c r="Q17">
        <v>1</v>
      </c>
    </row>
    <row r="18" spans="1:17" x14ac:dyDescent="0.2">
      <c r="A18" s="7">
        <v>44864</v>
      </c>
      <c r="B18" t="s">
        <v>21</v>
      </c>
      <c r="C18">
        <v>35</v>
      </c>
      <c r="D18">
        <v>19</v>
      </c>
      <c r="E18">
        <v>27</v>
      </c>
      <c r="F18">
        <v>11</v>
      </c>
      <c r="G18">
        <v>31</v>
      </c>
      <c r="H18">
        <v>0</v>
      </c>
      <c r="I18">
        <v>22</v>
      </c>
      <c r="J18">
        <v>1</v>
      </c>
      <c r="K18">
        <v>16</v>
      </c>
      <c r="L18">
        <v>3</v>
      </c>
      <c r="M18">
        <v>165</v>
      </c>
      <c r="N18">
        <v>86</v>
      </c>
      <c r="O18" s="8"/>
      <c r="P18" s="9"/>
      <c r="Q18">
        <v>0</v>
      </c>
    </row>
    <row r="19" spans="1:17" x14ac:dyDescent="0.2">
      <c r="A19" s="10" t="s">
        <v>6</v>
      </c>
      <c r="B19" s="10"/>
      <c r="C19" s="11">
        <f t="shared" ref="C19:L19" si="0">AVERAGEIF(C2:C18,"&gt;0")</f>
        <v>38.6</v>
      </c>
      <c r="D19" s="11">
        <f t="shared" si="0"/>
        <v>52.466666666666669</v>
      </c>
      <c r="E19" s="11">
        <f t="shared" si="0"/>
        <v>85.117647058823536</v>
      </c>
      <c r="F19" s="11">
        <f t="shared" si="0"/>
        <v>53.117647058823529</v>
      </c>
      <c r="G19" s="11">
        <f t="shared" si="0"/>
        <v>110.58823529411765</v>
      </c>
      <c r="H19" s="11">
        <f t="shared" si="0"/>
        <v>84.5</v>
      </c>
      <c r="I19" s="11">
        <f t="shared" si="0"/>
        <v>113.05882352941177</v>
      </c>
      <c r="J19" s="11">
        <f t="shared" si="0"/>
        <v>62.705882352941174</v>
      </c>
      <c r="K19" s="11">
        <f t="shared" si="0"/>
        <v>81.705882352941174</v>
      </c>
      <c r="L19" s="11">
        <f t="shared" si="0"/>
        <v>19.857142857142858</v>
      </c>
      <c r="M19" s="11">
        <f>AVERAGEIF(M2:M18,"&gt;0")</f>
        <v>682.52941176470586</v>
      </c>
      <c r="N19" s="11">
        <f>AVERAGEIF(N2:N18,"&gt;0")</f>
        <v>159.1764705882353</v>
      </c>
      <c r="O19" s="8"/>
      <c r="P19" s="9"/>
    </row>
    <row r="20" spans="1:17" x14ac:dyDescent="0.2">
      <c r="A20" s="10" t="s">
        <v>7</v>
      </c>
      <c r="B20" s="10"/>
      <c r="C20" s="12">
        <f t="shared" ref="C20:L20" si="1">COUNTIF(C2:C18,"&gt;0")/COUNTA(C2:C18)</f>
        <v>0.88235294117647056</v>
      </c>
      <c r="D20" s="12">
        <f t="shared" si="1"/>
        <v>0.88235294117647056</v>
      </c>
      <c r="E20" s="12">
        <f t="shared" si="1"/>
        <v>1</v>
      </c>
      <c r="F20" s="12">
        <f t="shared" si="1"/>
        <v>1</v>
      </c>
      <c r="G20" s="12">
        <f t="shared" si="1"/>
        <v>1</v>
      </c>
      <c r="H20" s="12">
        <f t="shared" si="1"/>
        <v>0.94117647058823528</v>
      </c>
      <c r="I20" s="12">
        <f t="shared" si="1"/>
        <v>1</v>
      </c>
      <c r="J20" s="12">
        <f t="shared" si="1"/>
        <v>1</v>
      </c>
      <c r="K20" s="12">
        <f t="shared" si="1"/>
        <v>1</v>
      </c>
      <c r="L20" s="12">
        <f t="shared" si="1"/>
        <v>0.82352941176470584</v>
      </c>
      <c r="M20" s="10"/>
      <c r="N20" s="10"/>
      <c r="O20" s="8"/>
      <c r="P20" s="9"/>
      <c r="Q20" s="12">
        <f t="shared" ref="Q20" si="2">COUNTIF(Q2:Q18,"&gt;0")/COUNTA(Q2:Q18)</f>
        <v>0.70588235294117652</v>
      </c>
    </row>
    <row r="21" spans="1:17" x14ac:dyDescent="0.2">
      <c r="A21" s="13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4"/>
    </row>
    <row r="22" spans="1:17" x14ac:dyDescent="0.2">
      <c r="O22" s="14"/>
    </row>
    <row r="23" spans="1:17" x14ac:dyDescent="0.2">
      <c r="O23" s="14"/>
    </row>
    <row r="24" spans="1:17" x14ac:dyDescent="0.2">
      <c r="G24" s="15"/>
      <c r="O24" s="14"/>
    </row>
    <row r="25" spans="1:17" x14ac:dyDescent="0.2">
      <c r="O25" s="14"/>
    </row>
    <row r="26" spans="1:17" x14ac:dyDescent="0.2">
      <c r="O26" s="14"/>
    </row>
    <row r="27" spans="1:17" x14ac:dyDescent="0.2">
      <c r="G27" s="16"/>
      <c r="O27" s="14"/>
    </row>
    <row r="28" spans="1:17" x14ac:dyDescent="0.2">
      <c r="O28" s="14"/>
    </row>
    <row r="29" spans="1:17" x14ac:dyDescent="0.2">
      <c r="O29" s="14"/>
    </row>
    <row r="30" spans="1:17" x14ac:dyDescent="0.2">
      <c r="O30" s="14"/>
    </row>
    <row r="31" spans="1:17" x14ac:dyDescent="0.2">
      <c r="O31" s="14"/>
    </row>
    <row r="32" spans="1:17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7"/>
    </row>
    <row r="40" spans="15:15" x14ac:dyDescent="0.2">
      <c r="O40" s="17"/>
    </row>
    <row r="41" spans="15:15" x14ac:dyDescent="0.2">
      <c r="O41" s="17"/>
    </row>
    <row r="50" spans="17:17" x14ac:dyDescent="0.2">
      <c r="Q50" s="18"/>
    </row>
  </sheetData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5F253-8639-430E-9390-CB4E725E72D3}">
  <dimension ref="A1:Q50"/>
  <sheetViews>
    <sheetView workbookViewId="0">
      <selection activeCell="H7" sqref="H7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23.140625" bestFit="1" customWidth="1"/>
  </cols>
  <sheetData>
    <row r="1" spans="1:17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  <c r="Q1" s="1" t="s">
        <v>30</v>
      </c>
    </row>
    <row r="2" spans="1:17" x14ac:dyDescent="0.2">
      <c r="A2" s="7">
        <v>44885</v>
      </c>
      <c r="B2" t="s">
        <v>16</v>
      </c>
      <c r="C2">
        <v>54</v>
      </c>
      <c r="D2">
        <v>90</v>
      </c>
      <c r="E2">
        <v>153</v>
      </c>
      <c r="F2">
        <v>132</v>
      </c>
      <c r="G2">
        <v>199</v>
      </c>
      <c r="H2">
        <v>180</v>
      </c>
      <c r="I2">
        <v>199</v>
      </c>
      <c r="J2">
        <v>156</v>
      </c>
      <c r="K2">
        <v>164</v>
      </c>
      <c r="L2">
        <v>50</v>
      </c>
      <c r="M2">
        <v>1377</v>
      </c>
      <c r="N2">
        <v>221</v>
      </c>
      <c r="O2" s="8"/>
      <c r="P2" s="9"/>
      <c r="Q2">
        <v>0</v>
      </c>
    </row>
    <row r="3" spans="1:17" x14ac:dyDescent="0.2">
      <c r="A3" s="7">
        <v>44892</v>
      </c>
      <c r="B3" t="s">
        <v>20</v>
      </c>
      <c r="C3">
        <v>36</v>
      </c>
      <c r="D3">
        <v>99</v>
      </c>
      <c r="E3">
        <v>155</v>
      </c>
      <c r="F3">
        <v>127</v>
      </c>
      <c r="G3">
        <v>192</v>
      </c>
      <c r="H3">
        <v>175</v>
      </c>
      <c r="I3">
        <v>201</v>
      </c>
      <c r="J3">
        <v>144</v>
      </c>
      <c r="K3">
        <v>171</v>
      </c>
      <c r="L3">
        <v>52</v>
      </c>
      <c r="M3">
        <v>1352</v>
      </c>
      <c r="N3">
        <v>218</v>
      </c>
      <c r="O3" s="8"/>
      <c r="P3" s="9"/>
      <c r="Q3">
        <v>0</v>
      </c>
    </row>
    <row r="4" spans="1:17" x14ac:dyDescent="0.2">
      <c r="A4" s="7">
        <v>44892</v>
      </c>
      <c r="B4" t="s">
        <v>8</v>
      </c>
      <c r="C4">
        <v>58</v>
      </c>
      <c r="D4">
        <v>89</v>
      </c>
      <c r="E4">
        <v>129</v>
      </c>
      <c r="F4">
        <v>127</v>
      </c>
      <c r="G4">
        <v>178</v>
      </c>
      <c r="H4">
        <v>156</v>
      </c>
      <c r="I4">
        <v>179</v>
      </c>
      <c r="J4">
        <v>114</v>
      </c>
      <c r="K4">
        <v>148</v>
      </c>
      <c r="L4">
        <v>34</v>
      </c>
      <c r="M4">
        <f>SUM(C4:L4)</f>
        <v>1212</v>
      </c>
      <c r="N4">
        <v>213</v>
      </c>
      <c r="O4" s="8"/>
      <c r="P4" s="9"/>
      <c r="Q4">
        <v>1</v>
      </c>
    </row>
    <row r="5" spans="1:17" x14ac:dyDescent="0.2">
      <c r="A5" s="7">
        <v>44892</v>
      </c>
      <c r="B5" t="s">
        <v>10</v>
      </c>
      <c r="C5">
        <v>2</v>
      </c>
      <c r="D5">
        <v>78</v>
      </c>
      <c r="E5">
        <v>136</v>
      </c>
      <c r="F5">
        <v>101</v>
      </c>
      <c r="G5">
        <v>158</v>
      </c>
      <c r="H5">
        <v>127</v>
      </c>
      <c r="I5">
        <v>155</v>
      </c>
      <c r="J5">
        <v>110</v>
      </c>
      <c r="K5">
        <v>126</v>
      </c>
      <c r="L5">
        <v>26</v>
      </c>
      <c r="M5">
        <v>1019</v>
      </c>
      <c r="N5">
        <v>197</v>
      </c>
      <c r="O5" s="8"/>
      <c r="P5" s="9"/>
      <c r="Q5">
        <v>1</v>
      </c>
    </row>
    <row r="6" spans="1:17" x14ac:dyDescent="0.2">
      <c r="A6" s="7">
        <v>44892</v>
      </c>
      <c r="B6" t="s">
        <v>12</v>
      </c>
      <c r="C6">
        <v>48</v>
      </c>
      <c r="D6">
        <v>62</v>
      </c>
      <c r="E6">
        <v>109</v>
      </c>
      <c r="F6">
        <v>87</v>
      </c>
      <c r="G6">
        <v>128</v>
      </c>
      <c r="H6">
        <v>114</v>
      </c>
      <c r="I6">
        <v>135</v>
      </c>
      <c r="J6">
        <v>100</v>
      </c>
      <c r="K6">
        <v>149</v>
      </c>
      <c r="L6">
        <v>23</v>
      </c>
      <c r="M6">
        <v>955</v>
      </c>
      <c r="N6">
        <v>191</v>
      </c>
      <c r="O6" s="8"/>
      <c r="P6" s="8"/>
      <c r="Q6">
        <v>0</v>
      </c>
    </row>
    <row r="7" spans="1:17" x14ac:dyDescent="0.2">
      <c r="A7" s="7">
        <v>44857</v>
      </c>
      <c r="B7" t="s">
        <v>29</v>
      </c>
      <c r="C7">
        <v>40</v>
      </c>
      <c r="D7">
        <v>63</v>
      </c>
      <c r="E7">
        <v>127</v>
      </c>
      <c r="F7">
        <v>48</v>
      </c>
      <c r="G7">
        <v>156</v>
      </c>
      <c r="H7">
        <v>91</v>
      </c>
      <c r="I7">
        <v>153</v>
      </c>
      <c r="J7">
        <v>74</v>
      </c>
      <c r="K7">
        <v>97</v>
      </c>
      <c r="L7">
        <v>0</v>
      </c>
      <c r="M7">
        <v>849</v>
      </c>
      <c r="N7">
        <v>189</v>
      </c>
      <c r="O7" s="8"/>
      <c r="P7" s="9"/>
      <c r="Q7">
        <v>1</v>
      </c>
    </row>
    <row r="8" spans="1:17" x14ac:dyDescent="0.2">
      <c r="A8" s="7">
        <v>44892</v>
      </c>
      <c r="B8" t="s">
        <v>13</v>
      </c>
      <c r="C8">
        <v>40</v>
      </c>
      <c r="D8">
        <v>37</v>
      </c>
      <c r="E8">
        <v>57</v>
      </c>
      <c r="F8">
        <v>54</v>
      </c>
      <c r="G8">
        <v>122</v>
      </c>
      <c r="H8">
        <v>112</v>
      </c>
      <c r="I8">
        <v>148</v>
      </c>
      <c r="J8">
        <v>90</v>
      </c>
      <c r="K8">
        <v>118</v>
      </c>
      <c r="L8">
        <v>0</v>
      </c>
      <c r="M8">
        <v>778</v>
      </c>
      <c r="N8">
        <v>190</v>
      </c>
      <c r="O8" s="8"/>
      <c r="P8" s="9"/>
      <c r="Q8">
        <v>1</v>
      </c>
    </row>
    <row r="9" spans="1:17" x14ac:dyDescent="0.2">
      <c r="A9" s="7">
        <v>44892</v>
      </c>
      <c r="B9" t="s">
        <v>14</v>
      </c>
      <c r="C9">
        <v>52</v>
      </c>
      <c r="D9">
        <v>57</v>
      </c>
      <c r="E9">
        <v>76</v>
      </c>
      <c r="F9">
        <v>31</v>
      </c>
      <c r="G9">
        <v>107</v>
      </c>
      <c r="H9">
        <v>84</v>
      </c>
      <c r="I9">
        <v>133</v>
      </c>
      <c r="J9">
        <v>69</v>
      </c>
      <c r="K9">
        <v>125</v>
      </c>
      <c r="L9">
        <v>0</v>
      </c>
      <c r="M9">
        <v>734</v>
      </c>
      <c r="N9">
        <v>170</v>
      </c>
      <c r="O9" s="8"/>
      <c r="P9" s="9"/>
      <c r="Q9">
        <v>0</v>
      </c>
    </row>
    <row r="10" spans="1:17" x14ac:dyDescent="0.2">
      <c r="A10" s="7">
        <v>44871</v>
      </c>
      <c r="B10" t="s">
        <v>22</v>
      </c>
      <c r="C10">
        <v>61</v>
      </c>
      <c r="D10">
        <v>48</v>
      </c>
      <c r="E10">
        <v>69</v>
      </c>
      <c r="F10">
        <v>21</v>
      </c>
      <c r="G10">
        <v>114</v>
      </c>
      <c r="H10">
        <v>75</v>
      </c>
      <c r="I10">
        <v>116</v>
      </c>
      <c r="J10">
        <v>57</v>
      </c>
      <c r="K10">
        <v>63</v>
      </c>
      <c r="L10">
        <v>8</v>
      </c>
      <c r="M10">
        <v>632</v>
      </c>
      <c r="N10">
        <v>173</v>
      </c>
      <c r="O10" s="8"/>
      <c r="P10" s="9"/>
      <c r="Q10">
        <v>1</v>
      </c>
    </row>
    <row r="11" spans="1:17" x14ac:dyDescent="0.2">
      <c r="A11" s="7">
        <v>44892</v>
      </c>
      <c r="B11" t="s">
        <v>23</v>
      </c>
      <c r="C11">
        <v>54</v>
      </c>
      <c r="D11">
        <v>82</v>
      </c>
      <c r="E11">
        <v>113</v>
      </c>
      <c r="F11">
        <v>1</v>
      </c>
      <c r="G11">
        <v>113</v>
      </c>
      <c r="H11">
        <v>8</v>
      </c>
      <c r="I11">
        <v>122</v>
      </c>
      <c r="J11">
        <v>9</v>
      </c>
      <c r="K11">
        <v>99</v>
      </c>
      <c r="L11">
        <v>15</v>
      </c>
      <c r="M11">
        <v>616</v>
      </c>
      <c r="N11">
        <v>151</v>
      </c>
      <c r="O11" s="8"/>
      <c r="P11" s="9"/>
      <c r="Q11">
        <v>1</v>
      </c>
    </row>
    <row r="12" spans="1:17" x14ac:dyDescent="0.2">
      <c r="A12" s="7">
        <v>44892</v>
      </c>
      <c r="B12" t="s">
        <v>9</v>
      </c>
      <c r="C12">
        <v>44</v>
      </c>
      <c r="D12">
        <v>45</v>
      </c>
      <c r="E12">
        <v>63</v>
      </c>
      <c r="F12">
        <v>44</v>
      </c>
      <c r="G12">
        <v>93</v>
      </c>
      <c r="H12">
        <v>65</v>
      </c>
      <c r="I12">
        <v>93</v>
      </c>
      <c r="J12">
        <v>41</v>
      </c>
      <c r="K12">
        <v>61</v>
      </c>
      <c r="L12">
        <v>20</v>
      </c>
      <c r="M12">
        <v>569</v>
      </c>
      <c r="N12">
        <v>140</v>
      </c>
      <c r="O12" s="8"/>
      <c r="P12" s="9"/>
      <c r="Q12">
        <v>1</v>
      </c>
    </row>
    <row r="13" spans="1:17" x14ac:dyDescent="0.2">
      <c r="A13" s="7">
        <v>44892</v>
      </c>
      <c r="B13" t="s">
        <v>19</v>
      </c>
      <c r="C13">
        <v>0</v>
      </c>
      <c r="D13">
        <v>0</v>
      </c>
      <c r="E13">
        <v>86</v>
      </c>
      <c r="F13">
        <v>24</v>
      </c>
      <c r="G13">
        <v>119</v>
      </c>
      <c r="H13">
        <v>68</v>
      </c>
      <c r="I13">
        <v>119</v>
      </c>
      <c r="J13">
        <v>35</v>
      </c>
      <c r="K13">
        <v>38</v>
      </c>
      <c r="L13">
        <v>2</v>
      </c>
      <c r="M13">
        <v>491</v>
      </c>
      <c r="N13">
        <v>178</v>
      </c>
      <c r="O13" s="8"/>
      <c r="P13" s="9"/>
      <c r="Q13">
        <v>1</v>
      </c>
    </row>
    <row r="14" spans="1:17" x14ac:dyDescent="0.2">
      <c r="A14" s="7">
        <v>44892</v>
      </c>
      <c r="B14" t="s">
        <v>15</v>
      </c>
      <c r="C14">
        <v>41</v>
      </c>
      <c r="D14">
        <v>49</v>
      </c>
      <c r="E14">
        <v>56</v>
      </c>
      <c r="F14">
        <v>23</v>
      </c>
      <c r="G14">
        <v>80</v>
      </c>
      <c r="H14">
        <v>39</v>
      </c>
      <c r="I14">
        <v>65</v>
      </c>
      <c r="J14">
        <v>36</v>
      </c>
      <c r="K14">
        <v>56</v>
      </c>
      <c r="L14">
        <v>13</v>
      </c>
      <c r="M14">
        <v>458</v>
      </c>
      <c r="N14">
        <v>114</v>
      </c>
      <c r="O14" s="8"/>
      <c r="P14" s="9"/>
      <c r="Q14">
        <v>1</v>
      </c>
    </row>
    <row r="15" spans="1:17" x14ac:dyDescent="0.2">
      <c r="A15" s="7">
        <v>44892</v>
      </c>
      <c r="B15" t="s">
        <v>18</v>
      </c>
      <c r="C15">
        <v>14</v>
      </c>
      <c r="D15">
        <v>40</v>
      </c>
      <c r="E15">
        <v>41</v>
      </c>
      <c r="F15">
        <v>47</v>
      </c>
      <c r="G15">
        <v>50</v>
      </c>
      <c r="H15">
        <v>52</v>
      </c>
      <c r="I15">
        <v>75</v>
      </c>
      <c r="J15">
        <v>29</v>
      </c>
      <c r="K15">
        <v>50</v>
      </c>
      <c r="L15">
        <v>25</v>
      </c>
      <c r="M15">
        <v>423</v>
      </c>
      <c r="N15">
        <v>120</v>
      </c>
      <c r="O15" s="8"/>
      <c r="P15" s="9"/>
      <c r="Q15">
        <v>1</v>
      </c>
    </row>
    <row r="16" spans="1:17" x14ac:dyDescent="0.2">
      <c r="A16" s="7">
        <v>44892</v>
      </c>
      <c r="B16" t="s">
        <v>17</v>
      </c>
      <c r="C16">
        <v>0</v>
      </c>
      <c r="D16">
        <v>0</v>
      </c>
      <c r="E16">
        <v>134</v>
      </c>
      <c r="F16">
        <v>33</v>
      </c>
      <c r="G16">
        <v>56</v>
      </c>
      <c r="H16">
        <v>19</v>
      </c>
      <c r="I16">
        <v>65</v>
      </c>
      <c r="J16">
        <v>8</v>
      </c>
      <c r="K16">
        <v>31</v>
      </c>
      <c r="L16">
        <v>4</v>
      </c>
      <c r="M16">
        <v>350</v>
      </c>
      <c r="N16">
        <v>147</v>
      </c>
      <c r="O16" s="8"/>
      <c r="P16" s="9"/>
      <c r="Q16">
        <v>1</v>
      </c>
    </row>
    <row r="17" spans="1:17" x14ac:dyDescent="0.2">
      <c r="A17" s="7">
        <v>44892</v>
      </c>
      <c r="B17" t="s">
        <v>11</v>
      </c>
      <c r="C17">
        <v>54</v>
      </c>
      <c r="D17">
        <v>50</v>
      </c>
      <c r="E17">
        <v>64</v>
      </c>
      <c r="F17">
        <v>1</v>
      </c>
      <c r="G17">
        <v>66</v>
      </c>
      <c r="H17">
        <v>3</v>
      </c>
      <c r="I17">
        <v>60</v>
      </c>
      <c r="J17">
        <v>2</v>
      </c>
      <c r="K17">
        <v>29</v>
      </c>
      <c r="L17">
        <v>3</v>
      </c>
      <c r="M17">
        <v>332</v>
      </c>
      <c r="N17">
        <v>95</v>
      </c>
      <c r="O17" s="8"/>
      <c r="P17" s="9"/>
      <c r="Q17">
        <v>1</v>
      </c>
    </row>
    <row r="18" spans="1:17" x14ac:dyDescent="0.2">
      <c r="A18" s="7">
        <v>44892</v>
      </c>
      <c r="B18" t="s">
        <v>21</v>
      </c>
      <c r="C18">
        <v>40</v>
      </c>
      <c r="D18">
        <v>37</v>
      </c>
      <c r="E18">
        <v>54</v>
      </c>
      <c r="F18">
        <v>11</v>
      </c>
      <c r="G18">
        <v>38</v>
      </c>
      <c r="H18">
        <v>0</v>
      </c>
      <c r="I18">
        <v>33</v>
      </c>
      <c r="J18">
        <v>1</v>
      </c>
      <c r="K18">
        <v>38</v>
      </c>
      <c r="L18">
        <v>3</v>
      </c>
      <c r="M18">
        <v>255</v>
      </c>
      <c r="N18">
        <v>101</v>
      </c>
      <c r="O18" s="8"/>
      <c r="P18" s="9"/>
      <c r="Q18">
        <v>0</v>
      </c>
    </row>
    <row r="19" spans="1:17" x14ac:dyDescent="0.2">
      <c r="A19" s="10" t="s">
        <v>6</v>
      </c>
      <c r="B19" s="10"/>
      <c r="C19" s="11">
        <f t="shared" ref="C19:L19" si="0">AVERAGEIF(C2:C18,"&gt;0")</f>
        <v>42.533333333333331</v>
      </c>
      <c r="D19" s="11">
        <f t="shared" si="0"/>
        <v>61.733333333333334</v>
      </c>
      <c r="E19" s="11">
        <f t="shared" si="0"/>
        <v>95.411764705882348</v>
      </c>
      <c r="F19" s="11">
        <f t="shared" si="0"/>
        <v>53.647058823529413</v>
      </c>
      <c r="G19" s="11">
        <f t="shared" si="0"/>
        <v>115.82352941176471</v>
      </c>
      <c r="H19" s="11">
        <f t="shared" si="0"/>
        <v>85.5</v>
      </c>
      <c r="I19" s="11">
        <f t="shared" si="0"/>
        <v>120.64705882352941</v>
      </c>
      <c r="J19" s="11">
        <f t="shared" si="0"/>
        <v>63.235294117647058</v>
      </c>
      <c r="K19" s="11">
        <f t="shared" si="0"/>
        <v>91.941176470588232</v>
      </c>
      <c r="L19" s="11">
        <f t="shared" si="0"/>
        <v>19.857142857142858</v>
      </c>
      <c r="M19" s="11">
        <f>AVERAGEIF(M2:M18,"&gt;0")</f>
        <v>729.52941176470586</v>
      </c>
      <c r="N19" s="11">
        <f>AVERAGEIF(N2:N18,"&gt;0")</f>
        <v>165.1764705882353</v>
      </c>
      <c r="O19" s="8"/>
      <c r="P19" s="9"/>
    </row>
    <row r="20" spans="1:17" x14ac:dyDescent="0.2">
      <c r="A20" s="10" t="s">
        <v>7</v>
      </c>
      <c r="B20" s="10"/>
      <c r="C20" s="12">
        <f t="shared" ref="C20:L20" si="1">COUNTIF(C2:C18,"&gt;0")/COUNTA(C2:C18)</f>
        <v>0.88235294117647056</v>
      </c>
      <c r="D20" s="12">
        <f t="shared" si="1"/>
        <v>0.88235294117647056</v>
      </c>
      <c r="E20" s="12">
        <f t="shared" si="1"/>
        <v>1</v>
      </c>
      <c r="F20" s="12">
        <f t="shared" si="1"/>
        <v>1</v>
      </c>
      <c r="G20" s="12">
        <f t="shared" si="1"/>
        <v>1</v>
      </c>
      <c r="H20" s="12">
        <f t="shared" si="1"/>
        <v>0.94117647058823528</v>
      </c>
      <c r="I20" s="12">
        <f t="shared" si="1"/>
        <v>1</v>
      </c>
      <c r="J20" s="12">
        <f t="shared" si="1"/>
        <v>1</v>
      </c>
      <c r="K20" s="12">
        <f t="shared" si="1"/>
        <v>1</v>
      </c>
      <c r="L20" s="12">
        <f t="shared" si="1"/>
        <v>0.82352941176470584</v>
      </c>
      <c r="M20" s="10"/>
      <c r="N20" s="10"/>
      <c r="O20" s="8"/>
      <c r="P20" s="9"/>
      <c r="Q20" s="12">
        <f t="shared" ref="Q20" si="2">COUNTIF(Q2:Q18,"&gt;0")/COUNTA(Q2:Q18)</f>
        <v>0.70588235294117652</v>
      </c>
    </row>
    <row r="21" spans="1:17" x14ac:dyDescent="0.2">
      <c r="A21" s="13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4"/>
    </row>
    <row r="22" spans="1:17" x14ac:dyDescent="0.2">
      <c r="O22" s="14"/>
    </row>
    <row r="23" spans="1:17" x14ac:dyDescent="0.2">
      <c r="O23" s="14"/>
    </row>
    <row r="24" spans="1:17" x14ac:dyDescent="0.2">
      <c r="G24" s="15"/>
      <c r="O24" s="14"/>
    </row>
    <row r="25" spans="1:17" x14ac:dyDescent="0.2">
      <c r="O25" s="14"/>
    </row>
    <row r="26" spans="1:17" x14ac:dyDescent="0.2">
      <c r="O26" s="14"/>
    </row>
    <row r="27" spans="1:17" x14ac:dyDescent="0.2">
      <c r="G27" s="16"/>
      <c r="O27" s="14"/>
    </row>
    <row r="28" spans="1:17" x14ac:dyDescent="0.2">
      <c r="O28" s="14"/>
    </row>
    <row r="29" spans="1:17" x14ac:dyDescent="0.2">
      <c r="O29" s="14"/>
    </row>
    <row r="30" spans="1:17" x14ac:dyDescent="0.2">
      <c r="O30" s="14"/>
    </row>
    <row r="31" spans="1:17" x14ac:dyDescent="0.2">
      <c r="O31" s="14"/>
    </row>
    <row r="32" spans="1:17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7"/>
    </row>
    <row r="40" spans="15:15" x14ac:dyDescent="0.2">
      <c r="O40" s="17"/>
    </row>
    <row r="41" spans="15:15" x14ac:dyDescent="0.2">
      <c r="O41" s="17"/>
    </row>
    <row r="50" spans="17:17" x14ac:dyDescent="0.2">
      <c r="Q50" s="18"/>
    </row>
  </sheetData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280C7-55CC-42CA-A1B6-54B5DB43961B}">
  <dimension ref="A1:R50"/>
  <sheetViews>
    <sheetView workbookViewId="0">
      <selection activeCell="R17" sqref="R17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23.140625" bestFit="1" customWidth="1"/>
  </cols>
  <sheetData>
    <row r="1" spans="1:18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  <c r="Q1" s="1" t="s">
        <v>30</v>
      </c>
      <c r="R1" s="1" t="s">
        <v>31</v>
      </c>
    </row>
    <row r="2" spans="1:18" x14ac:dyDescent="0.2">
      <c r="A2" s="7">
        <v>44899</v>
      </c>
      <c r="B2" t="s">
        <v>16</v>
      </c>
      <c r="C2">
        <v>65</v>
      </c>
      <c r="D2">
        <v>110</v>
      </c>
      <c r="E2">
        <v>171</v>
      </c>
      <c r="F2">
        <v>134</v>
      </c>
      <c r="G2">
        <v>202</v>
      </c>
      <c r="H2">
        <v>182</v>
      </c>
      <c r="I2">
        <v>201</v>
      </c>
      <c r="J2">
        <v>158</v>
      </c>
      <c r="K2">
        <v>167</v>
      </c>
      <c r="L2">
        <v>50</v>
      </c>
      <c r="M2">
        <v>1440</v>
      </c>
      <c r="N2">
        <v>221</v>
      </c>
      <c r="O2" s="8"/>
      <c r="P2" s="9"/>
      <c r="Q2">
        <v>1</v>
      </c>
      <c r="R2">
        <v>1</v>
      </c>
    </row>
    <row r="3" spans="1:18" x14ac:dyDescent="0.2">
      <c r="A3" s="7">
        <v>44892</v>
      </c>
      <c r="B3" t="s">
        <v>20</v>
      </c>
      <c r="C3">
        <v>36</v>
      </c>
      <c r="D3">
        <v>99</v>
      </c>
      <c r="E3">
        <v>155</v>
      </c>
      <c r="F3">
        <v>127</v>
      </c>
      <c r="G3">
        <v>192</v>
      </c>
      <c r="H3">
        <v>175</v>
      </c>
      <c r="I3">
        <v>201</v>
      </c>
      <c r="J3">
        <v>144</v>
      </c>
      <c r="K3">
        <v>171</v>
      </c>
      <c r="L3">
        <v>52</v>
      </c>
      <c r="M3">
        <v>1352</v>
      </c>
      <c r="N3">
        <v>218</v>
      </c>
      <c r="O3" s="8"/>
      <c r="P3" s="9"/>
      <c r="Q3">
        <v>0</v>
      </c>
      <c r="R3">
        <v>1</v>
      </c>
    </row>
    <row r="4" spans="1:18" x14ac:dyDescent="0.2">
      <c r="A4" s="7">
        <v>44899</v>
      </c>
      <c r="B4" t="s">
        <v>8</v>
      </c>
      <c r="C4">
        <v>58</v>
      </c>
      <c r="D4">
        <v>89</v>
      </c>
      <c r="E4">
        <v>129</v>
      </c>
      <c r="F4">
        <v>127</v>
      </c>
      <c r="G4">
        <v>178</v>
      </c>
      <c r="H4">
        <v>157</v>
      </c>
      <c r="I4">
        <v>179</v>
      </c>
      <c r="J4">
        <v>115</v>
      </c>
      <c r="K4">
        <v>148</v>
      </c>
      <c r="L4">
        <v>34</v>
      </c>
      <c r="M4">
        <f>SUM(C4:L4)</f>
        <v>1214</v>
      </c>
      <c r="N4">
        <v>213</v>
      </c>
      <c r="O4" s="8"/>
      <c r="P4" s="9"/>
      <c r="Q4">
        <v>1</v>
      </c>
      <c r="R4">
        <v>1</v>
      </c>
    </row>
    <row r="5" spans="1:18" x14ac:dyDescent="0.2">
      <c r="A5" s="7">
        <v>44899</v>
      </c>
      <c r="B5" t="s">
        <v>10</v>
      </c>
      <c r="C5">
        <v>2</v>
      </c>
      <c r="D5">
        <v>79</v>
      </c>
      <c r="E5">
        <v>136</v>
      </c>
      <c r="F5">
        <v>101</v>
      </c>
      <c r="G5">
        <v>159</v>
      </c>
      <c r="H5">
        <v>128</v>
      </c>
      <c r="I5">
        <v>155</v>
      </c>
      <c r="J5">
        <v>113</v>
      </c>
      <c r="K5">
        <v>127</v>
      </c>
      <c r="L5">
        <v>26</v>
      </c>
      <c r="M5">
        <v>1026</v>
      </c>
      <c r="N5">
        <v>198</v>
      </c>
      <c r="O5" s="8"/>
      <c r="P5" s="9"/>
      <c r="Q5">
        <v>1</v>
      </c>
      <c r="R5">
        <v>1</v>
      </c>
    </row>
    <row r="6" spans="1:18" x14ac:dyDescent="0.2">
      <c r="A6" s="7">
        <v>44899</v>
      </c>
      <c r="B6" t="s">
        <v>12</v>
      </c>
      <c r="C6">
        <v>48</v>
      </c>
      <c r="D6">
        <v>62</v>
      </c>
      <c r="E6">
        <v>109</v>
      </c>
      <c r="F6">
        <v>87</v>
      </c>
      <c r="G6">
        <v>129</v>
      </c>
      <c r="H6">
        <v>115</v>
      </c>
      <c r="I6">
        <v>137</v>
      </c>
      <c r="J6">
        <v>101</v>
      </c>
      <c r="K6">
        <v>150</v>
      </c>
      <c r="L6">
        <v>23</v>
      </c>
      <c r="M6">
        <v>961</v>
      </c>
      <c r="N6">
        <v>191</v>
      </c>
      <c r="O6" s="8"/>
      <c r="P6" s="8"/>
      <c r="Q6">
        <v>0</v>
      </c>
      <c r="R6">
        <v>1</v>
      </c>
    </row>
    <row r="7" spans="1:18" x14ac:dyDescent="0.2">
      <c r="A7" s="7">
        <v>44857</v>
      </c>
      <c r="B7" t="s">
        <v>29</v>
      </c>
      <c r="C7">
        <v>40</v>
      </c>
      <c r="D7">
        <v>63</v>
      </c>
      <c r="E7">
        <v>127</v>
      </c>
      <c r="F7">
        <v>48</v>
      </c>
      <c r="G7">
        <v>156</v>
      </c>
      <c r="H7">
        <v>91</v>
      </c>
      <c r="I7">
        <v>153</v>
      </c>
      <c r="J7">
        <v>74</v>
      </c>
      <c r="K7">
        <v>97</v>
      </c>
      <c r="L7">
        <v>0</v>
      </c>
      <c r="M7">
        <v>849</v>
      </c>
      <c r="N7">
        <v>189</v>
      </c>
      <c r="O7" s="8"/>
      <c r="P7" s="9"/>
      <c r="Q7">
        <v>1</v>
      </c>
      <c r="R7">
        <v>0</v>
      </c>
    </row>
    <row r="8" spans="1:18" x14ac:dyDescent="0.2">
      <c r="A8" s="7">
        <v>44899</v>
      </c>
      <c r="B8" t="s">
        <v>13</v>
      </c>
      <c r="C8">
        <v>40</v>
      </c>
      <c r="D8">
        <v>40</v>
      </c>
      <c r="E8">
        <v>59</v>
      </c>
      <c r="F8">
        <v>56</v>
      </c>
      <c r="G8">
        <v>122</v>
      </c>
      <c r="H8">
        <v>115</v>
      </c>
      <c r="I8">
        <v>148</v>
      </c>
      <c r="J8">
        <v>94</v>
      </c>
      <c r="K8">
        <v>122</v>
      </c>
      <c r="L8">
        <v>0</v>
      </c>
      <c r="M8">
        <v>796</v>
      </c>
      <c r="N8">
        <v>192</v>
      </c>
      <c r="O8" s="8"/>
      <c r="P8" s="9"/>
      <c r="Q8">
        <v>1</v>
      </c>
      <c r="R8">
        <v>0</v>
      </c>
    </row>
    <row r="9" spans="1:18" x14ac:dyDescent="0.2">
      <c r="A9" s="7">
        <v>44892</v>
      </c>
      <c r="B9" t="s">
        <v>14</v>
      </c>
      <c r="C9">
        <v>52</v>
      </c>
      <c r="D9">
        <v>57</v>
      </c>
      <c r="E9">
        <v>76</v>
      </c>
      <c r="F9">
        <v>31</v>
      </c>
      <c r="G9">
        <v>107</v>
      </c>
      <c r="H9">
        <v>84</v>
      </c>
      <c r="I9">
        <v>133</v>
      </c>
      <c r="J9">
        <v>69</v>
      </c>
      <c r="K9">
        <v>125</v>
      </c>
      <c r="L9">
        <v>0</v>
      </c>
      <c r="M9">
        <v>734</v>
      </c>
      <c r="N9">
        <v>170</v>
      </c>
      <c r="O9" s="8"/>
      <c r="P9" s="9"/>
      <c r="Q9">
        <v>1</v>
      </c>
      <c r="R9">
        <v>1</v>
      </c>
    </row>
    <row r="10" spans="1:18" x14ac:dyDescent="0.2">
      <c r="A10" s="7">
        <v>44899</v>
      </c>
      <c r="B10" t="s">
        <v>22</v>
      </c>
      <c r="C10">
        <v>61</v>
      </c>
      <c r="D10">
        <v>49</v>
      </c>
      <c r="E10">
        <v>69</v>
      </c>
      <c r="F10">
        <v>21</v>
      </c>
      <c r="G10">
        <v>123</v>
      </c>
      <c r="H10">
        <v>78</v>
      </c>
      <c r="I10">
        <v>132</v>
      </c>
      <c r="J10">
        <v>59</v>
      </c>
      <c r="K10">
        <v>104</v>
      </c>
      <c r="L10">
        <v>8</v>
      </c>
      <c r="M10">
        <v>704</v>
      </c>
      <c r="N10">
        <v>185</v>
      </c>
      <c r="O10" s="8"/>
      <c r="P10" s="9"/>
      <c r="Q10">
        <v>1</v>
      </c>
      <c r="R10">
        <v>1</v>
      </c>
    </row>
    <row r="11" spans="1:18" x14ac:dyDescent="0.2">
      <c r="A11" s="7">
        <v>44892</v>
      </c>
      <c r="B11" t="s">
        <v>23</v>
      </c>
      <c r="C11">
        <v>54</v>
      </c>
      <c r="D11">
        <v>82</v>
      </c>
      <c r="E11">
        <v>113</v>
      </c>
      <c r="F11">
        <v>1</v>
      </c>
      <c r="G11">
        <v>113</v>
      </c>
      <c r="H11">
        <v>8</v>
      </c>
      <c r="I11">
        <v>122</v>
      </c>
      <c r="J11">
        <v>9</v>
      </c>
      <c r="K11">
        <v>99</v>
      </c>
      <c r="L11">
        <v>15</v>
      </c>
      <c r="M11">
        <v>616</v>
      </c>
      <c r="N11">
        <v>151</v>
      </c>
      <c r="O11" s="8"/>
      <c r="P11" s="9"/>
      <c r="Q11">
        <v>1</v>
      </c>
      <c r="R11">
        <v>0</v>
      </c>
    </row>
    <row r="12" spans="1:18" x14ac:dyDescent="0.2">
      <c r="A12" s="7">
        <v>44892</v>
      </c>
      <c r="B12" t="s">
        <v>9</v>
      </c>
      <c r="C12">
        <v>44</v>
      </c>
      <c r="D12">
        <v>45</v>
      </c>
      <c r="E12">
        <v>63</v>
      </c>
      <c r="F12">
        <v>44</v>
      </c>
      <c r="G12">
        <v>93</v>
      </c>
      <c r="H12">
        <v>65</v>
      </c>
      <c r="I12">
        <v>93</v>
      </c>
      <c r="J12">
        <v>41</v>
      </c>
      <c r="K12">
        <v>61</v>
      </c>
      <c r="L12">
        <v>20</v>
      </c>
      <c r="M12">
        <v>569</v>
      </c>
      <c r="N12">
        <v>140</v>
      </c>
      <c r="O12" s="8"/>
      <c r="P12" s="9"/>
      <c r="Q12">
        <v>1</v>
      </c>
      <c r="R12">
        <v>1</v>
      </c>
    </row>
    <row r="13" spans="1:18" x14ac:dyDescent="0.2">
      <c r="A13" s="7">
        <v>44899</v>
      </c>
      <c r="B13" t="s">
        <v>19</v>
      </c>
      <c r="C13">
        <v>0</v>
      </c>
      <c r="D13">
        <v>0</v>
      </c>
      <c r="E13">
        <v>87</v>
      </c>
      <c r="F13">
        <v>24</v>
      </c>
      <c r="G13">
        <v>119</v>
      </c>
      <c r="H13">
        <v>69</v>
      </c>
      <c r="I13">
        <v>119</v>
      </c>
      <c r="J13">
        <v>35</v>
      </c>
      <c r="K13">
        <v>38</v>
      </c>
      <c r="L13">
        <v>2</v>
      </c>
      <c r="M13">
        <v>493</v>
      </c>
      <c r="N13">
        <v>178</v>
      </c>
      <c r="O13" s="8"/>
      <c r="P13" s="9"/>
      <c r="Q13">
        <v>1</v>
      </c>
      <c r="R13">
        <v>0</v>
      </c>
    </row>
    <row r="14" spans="1:18" x14ac:dyDescent="0.2">
      <c r="A14" s="7">
        <v>44892</v>
      </c>
      <c r="B14" t="s">
        <v>15</v>
      </c>
      <c r="C14">
        <v>41</v>
      </c>
      <c r="D14">
        <v>49</v>
      </c>
      <c r="E14">
        <v>56</v>
      </c>
      <c r="F14">
        <v>23</v>
      </c>
      <c r="G14">
        <v>80</v>
      </c>
      <c r="H14">
        <v>39</v>
      </c>
      <c r="I14">
        <v>65</v>
      </c>
      <c r="J14">
        <v>36</v>
      </c>
      <c r="K14">
        <v>56</v>
      </c>
      <c r="L14">
        <v>13</v>
      </c>
      <c r="M14">
        <v>458</v>
      </c>
      <c r="N14">
        <v>114</v>
      </c>
      <c r="O14" s="8"/>
      <c r="P14" s="9"/>
      <c r="Q14">
        <v>1</v>
      </c>
      <c r="R14">
        <v>1</v>
      </c>
    </row>
    <row r="15" spans="1:18" x14ac:dyDescent="0.2">
      <c r="A15" s="7">
        <v>44892</v>
      </c>
      <c r="B15" t="s">
        <v>18</v>
      </c>
      <c r="C15">
        <v>14</v>
      </c>
      <c r="D15">
        <v>40</v>
      </c>
      <c r="E15">
        <v>41</v>
      </c>
      <c r="F15">
        <v>47</v>
      </c>
      <c r="G15">
        <v>50</v>
      </c>
      <c r="H15">
        <v>52</v>
      </c>
      <c r="I15">
        <v>75</v>
      </c>
      <c r="J15">
        <v>29</v>
      </c>
      <c r="K15">
        <v>50</v>
      </c>
      <c r="L15">
        <v>25</v>
      </c>
      <c r="M15">
        <v>423</v>
      </c>
      <c r="N15">
        <v>120</v>
      </c>
      <c r="O15" s="8"/>
      <c r="P15" s="9"/>
      <c r="Q15">
        <v>1</v>
      </c>
      <c r="R15">
        <v>0</v>
      </c>
    </row>
    <row r="16" spans="1:18" x14ac:dyDescent="0.2">
      <c r="A16" s="7">
        <v>44892</v>
      </c>
      <c r="B16" t="s">
        <v>17</v>
      </c>
      <c r="C16">
        <v>0</v>
      </c>
      <c r="D16">
        <v>0</v>
      </c>
      <c r="E16">
        <v>134</v>
      </c>
      <c r="F16">
        <v>33</v>
      </c>
      <c r="G16">
        <v>56</v>
      </c>
      <c r="H16">
        <v>19</v>
      </c>
      <c r="I16">
        <v>65</v>
      </c>
      <c r="J16">
        <v>8</v>
      </c>
      <c r="K16">
        <v>31</v>
      </c>
      <c r="L16">
        <v>4</v>
      </c>
      <c r="M16">
        <v>350</v>
      </c>
      <c r="N16">
        <v>147</v>
      </c>
      <c r="O16" s="8"/>
      <c r="P16" s="9"/>
      <c r="Q16">
        <v>1</v>
      </c>
      <c r="R16">
        <v>0</v>
      </c>
    </row>
    <row r="17" spans="1:18" x14ac:dyDescent="0.2">
      <c r="A17" s="7">
        <v>44892</v>
      </c>
      <c r="B17" t="s">
        <v>11</v>
      </c>
      <c r="C17">
        <v>54</v>
      </c>
      <c r="D17">
        <v>50</v>
      </c>
      <c r="E17">
        <v>64</v>
      </c>
      <c r="F17">
        <v>1</v>
      </c>
      <c r="G17">
        <v>66</v>
      </c>
      <c r="H17">
        <v>3</v>
      </c>
      <c r="I17">
        <v>60</v>
      </c>
      <c r="J17">
        <v>2</v>
      </c>
      <c r="K17">
        <v>29</v>
      </c>
      <c r="L17">
        <v>3</v>
      </c>
      <c r="M17">
        <v>332</v>
      </c>
      <c r="N17">
        <v>95</v>
      </c>
      <c r="O17" s="8"/>
      <c r="P17" s="9"/>
      <c r="Q17">
        <v>1</v>
      </c>
      <c r="R17">
        <v>0</v>
      </c>
    </row>
    <row r="18" spans="1:18" x14ac:dyDescent="0.2">
      <c r="A18" s="7">
        <v>44892</v>
      </c>
      <c r="B18" t="s">
        <v>21</v>
      </c>
      <c r="C18">
        <v>40</v>
      </c>
      <c r="D18">
        <v>37</v>
      </c>
      <c r="E18">
        <v>54</v>
      </c>
      <c r="F18">
        <v>11</v>
      </c>
      <c r="G18">
        <v>38</v>
      </c>
      <c r="H18">
        <v>0</v>
      </c>
      <c r="I18">
        <v>33</v>
      </c>
      <c r="J18">
        <v>1</v>
      </c>
      <c r="K18">
        <v>38</v>
      </c>
      <c r="L18">
        <v>3</v>
      </c>
      <c r="M18">
        <v>255</v>
      </c>
      <c r="N18">
        <v>101</v>
      </c>
      <c r="O18" s="8"/>
      <c r="P18" s="9"/>
      <c r="Q18">
        <v>0</v>
      </c>
      <c r="R18">
        <v>1</v>
      </c>
    </row>
    <row r="19" spans="1:18" x14ac:dyDescent="0.2">
      <c r="A19" s="10" t="s">
        <v>6</v>
      </c>
      <c r="B19" s="10"/>
      <c r="C19" s="11">
        <f t="shared" ref="C19:L19" si="0">AVERAGEIF(C2:C18,"&gt;0")</f>
        <v>43.266666666666666</v>
      </c>
      <c r="D19" s="11">
        <f t="shared" si="0"/>
        <v>63.4</v>
      </c>
      <c r="E19" s="11">
        <f t="shared" si="0"/>
        <v>96.647058823529406</v>
      </c>
      <c r="F19" s="11">
        <f t="shared" si="0"/>
        <v>53.882352941176471</v>
      </c>
      <c r="G19" s="11">
        <f t="shared" si="0"/>
        <v>116.64705882352941</v>
      </c>
      <c r="H19" s="11">
        <f t="shared" si="0"/>
        <v>86.25</v>
      </c>
      <c r="I19" s="11">
        <f t="shared" si="0"/>
        <v>121.82352941176471</v>
      </c>
      <c r="J19" s="11">
        <f t="shared" si="0"/>
        <v>64</v>
      </c>
      <c r="K19" s="11">
        <f t="shared" si="0"/>
        <v>94.882352941176464</v>
      </c>
      <c r="L19" s="11">
        <f t="shared" si="0"/>
        <v>19.857142857142858</v>
      </c>
      <c r="M19" s="11">
        <f>AVERAGEIF(M2:M18,"&gt;0")</f>
        <v>739.52941176470586</v>
      </c>
      <c r="N19" s="11">
        <f>AVERAGEIF(N2:N18,"&gt;0")</f>
        <v>166.05882352941177</v>
      </c>
      <c r="O19" s="8"/>
      <c r="P19" s="9"/>
    </row>
    <row r="20" spans="1:18" x14ac:dyDescent="0.2">
      <c r="A20" s="10" t="s">
        <v>7</v>
      </c>
      <c r="B20" s="10"/>
      <c r="C20" s="12">
        <f t="shared" ref="C20:L20" si="1">COUNTIF(C2:C18,"&gt;0")/COUNTA(C2:C18)</f>
        <v>0.88235294117647056</v>
      </c>
      <c r="D20" s="12">
        <f t="shared" si="1"/>
        <v>0.88235294117647056</v>
      </c>
      <c r="E20" s="12">
        <f t="shared" si="1"/>
        <v>1</v>
      </c>
      <c r="F20" s="12">
        <f t="shared" si="1"/>
        <v>1</v>
      </c>
      <c r="G20" s="12">
        <f t="shared" si="1"/>
        <v>1</v>
      </c>
      <c r="H20" s="12">
        <f t="shared" si="1"/>
        <v>0.94117647058823528</v>
      </c>
      <c r="I20" s="12">
        <f t="shared" si="1"/>
        <v>1</v>
      </c>
      <c r="J20" s="12">
        <f t="shared" si="1"/>
        <v>1</v>
      </c>
      <c r="K20" s="12">
        <f t="shared" si="1"/>
        <v>1</v>
      </c>
      <c r="L20" s="12">
        <f t="shared" si="1"/>
        <v>0.82352941176470584</v>
      </c>
      <c r="M20" s="10"/>
      <c r="N20" s="10"/>
      <c r="O20" s="8"/>
      <c r="P20" s="9"/>
      <c r="Q20" s="12">
        <f t="shared" ref="Q20:R20" si="2">COUNTIF(Q2:Q18,"&gt;0")/COUNTA(Q2:Q18)</f>
        <v>0.82352941176470584</v>
      </c>
      <c r="R20" s="12">
        <f t="shared" si="2"/>
        <v>0.58823529411764708</v>
      </c>
    </row>
    <row r="21" spans="1:18" x14ac:dyDescent="0.2">
      <c r="A21" s="13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4"/>
    </row>
    <row r="22" spans="1:18" x14ac:dyDescent="0.2">
      <c r="O22" s="14"/>
    </row>
    <row r="23" spans="1:18" x14ac:dyDescent="0.2">
      <c r="O23" s="14"/>
    </row>
    <row r="24" spans="1:18" x14ac:dyDescent="0.2">
      <c r="G24" s="15"/>
      <c r="O24" s="14"/>
    </row>
    <row r="25" spans="1:18" x14ac:dyDescent="0.2">
      <c r="O25" s="14"/>
    </row>
    <row r="26" spans="1:18" x14ac:dyDescent="0.2">
      <c r="O26" s="14"/>
    </row>
    <row r="27" spans="1:18" x14ac:dyDescent="0.2">
      <c r="G27" s="16"/>
      <c r="O27" s="14"/>
    </row>
    <row r="28" spans="1:18" x14ac:dyDescent="0.2">
      <c r="O28" s="14"/>
    </row>
    <row r="29" spans="1:18" x14ac:dyDescent="0.2">
      <c r="O29" s="14"/>
    </row>
    <row r="30" spans="1:18" x14ac:dyDescent="0.2">
      <c r="O30" s="14"/>
    </row>
    <row r="31" spans="1:18" x14ac:dyDescent="0.2">
      <c r="O31" s="14"/>
    </row>
    <row r="32" spans="1:18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7"/>
    </row>
    <row r="40" spans="15:15" x14ac:dyDescent="0.2">
      <c r="O40" s="17"/>
    </row>
    <row r="41" spans="15:15" x14ac:dyDescent="0.2">
      <c r="O41" s="17"/>
    </row>
    <row r="50" spans="17:17" x14ac:dyDescent="0.2">
      <c r="Q50" s="18"/>
    </row>
  </sheetData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96CF1-3C37-4A1C-9B63-BDD6F9CC5C54}">
  <dimension ref="A1:R50"/>
  <sheetViews>
    <sheetView workbookViewId="0">
      <selection activeCell="P27" sqref="P27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23.140625" bestFit="1" customWidth="1"/>
  </cols>
  <sheetData>
    <row r="1" spans="1:18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  <c r="Q1" s="1" t="s">
        <v>30</v>
      </c>
      <c r="R1" s="1" t="s">
        <v>31</v>
      </c>
    </row>
    <row r="2" spans="1:18" x14ac:dyDescent="0.2">
      <c r="A2" s="7">
        <v>44906</v>
      </c>
      <c r="B2" t="s">
        <v>16</v>
      </c>
      <c r="C2">
        <v>65</v>
      </c>
      <c r="D2">
        <v>112</v>
      </c>
      <c r="E2">
        <v>172</v>
      </c>
      <c r="F2">
        <v>135</v>
      </c>
      <c r="G2">
        <v>203</v>
      </c>
      <c r="H2">
        <v>184</v>
      </c>
      <c r="I2">
        <v>201</v>
      </c>
      <c r="J2">
        <v>162</v>
      </c>
      <c r="K2">
        <v>168</v>
      </c>
      <c r="L2">
        <v>50</v>
      </c>
      <c r="M2">
        <v>1452</v>
      </c>
      <c r="N2">
        <v>221</v>
      </c>
      <c r="O2" s="8"/>
      <c r="P2" s="9"/>
      <c r="Q2">
        <v>1</v>
      </c>
      <c r="R2">
        <v>1</v>
      </c>
    </row>
    <row r="3" spans="1:18" x14ac:dyDescent="0.2">
      <c r="A3" s="7">
        <v>44906</v>
      </c>
      <c r="B3" t="s">
        <v>20</v>
      </c>
      <c r="C3">
        <v>36</v>
      </c>
      <c r="D3">
        <v>99</v>
      </c>
      <c r="E3">
        <v>155</v>
      </c>
      <c r="F3">
        <v>129</v>
      </c>
      <c r="G3">
        <v>192</v>
      </c>
      <c r="H3">
        <v>175</v>
      </c>
      <c r="I3">
        <v>201</v>
      </c>
      <c r="J3">
        <v>145</v>
      </c>
      <c r="K3">
        <v>173</v>
      </c>
      <c r="L3">
        <v>52</v>
      </c>
      <c r="M3">
        <v>1357</v>
      </c>
      <c r="N3">
        <v>218</v>
      </c>
      <c r="O3" s="8"/>
      <c r="P3" s="9"/>
      <c r="Q3">
        <v>0</v>
      </c>
      <c r="R3">
        <v>1</v>
      </c>
    </row>
    <row r="4" spans="1:18" x14ac:dyDescent="0.2">
      <c r="A4" s="7">
        <v>44906</v>
      </c>
      <c r="B4" t="s">
        <v>8</v>
      </c>
      <c r="C4">
        <v>58</v>
      </c>
      <c r="D4">
        <v>89</v>
      </c>
      <c r="E4">
        <v>130</v>
      </c>
      <c r="F4">
        <v>127</v>
      </c>
      <c r="G4">
        <v>178</v>
      </c>
      <c r="H4">
        <v>157</v>
      </c>
      <c r="I4">
        <v>179</v>
      </c>
      <c r="J4">
        <v>115</v>
      </c>
      <c r="K4">
        <v>151</v>
      </c>
      <c r="L4">
        <v>34</v>
      </c>
      <c r="M4">
        <f>SUM(C4:L4)</f>
        <v>1218</v>
      </c>
      <c r="N4">
        <v>213</v>
      </c>
      <c r="O4" s="8"/>
      <c r="P4" s="9"/>
      <c r="Q4">
        <v>1</v>
      </c>
      <c r="R4">
        <v>1</v>
      </c>
    </row>
    <row r="5" spans="1:18" x14ac:dyDescent="0.2">
      <c r="A5" s="7">
        <v>44906</v>
      </c>
      <c r="B5" t="s">
        <v>10</v>
      </c>
      <c r="C5">
        <v>2</v>
      </c>
      <c r="D5">
        <v>80</v>
      </c>
      <c r="E5">
        <v>139</v>
      </c>
      <c r="F5">
        <v>101</v>
      </c>
      <c r="G5">
        <v>158</v>
      </c>
      <c r="H5">
        <v>129</v>
      </c>
      <c r="I5">
        <v>155</v>
      </c>
      <c r="J5">
        <v>113</v>
      </c>
      <c r="K5">
        <v>136</v>
      </c>
      <c r="L5">
        <v>26</v>
      </c>
      <c r="M5">
        <v>1039</v>
      </c>
      <c r="N5">
        <v>198</v>
      </c>
      <c r="O5" s="8"/>
      <c r="P5" s="9"/>
      <c r="Q5">
        <v>1</v>
      </c>
      <c r="R5">
        <v>1</v>
      </c>
    </row>
    <row r="6" spans="1:18" x14ac:dyDescent="0.2">
      <c r="A6" s="7">
        <v>44906</v>
      </c>
      <c r="B6" t="s">
        <v>12</v>
      </c>
      <c r="C6">
        <v>48</v>
      </c>
      <c r="D6">
        <v>62</v>
      </c>
      <c r="E6">
        <v>109</v>
      </c>
      <c r="F6">
        <v>87</v>
      </c>
      <c r="G6">
        <v>129</v>
      </c>
      <c r="H6">
        <v>115</v>
      </c>
      <c r="I6">
        <v>137</v>
      </c>
      <c r="J6">
        <v>101</v>
      </c>
      <c r="K6">
        <v>150</v>
      </c>
      <c r="L6">
        <v>23</v>
      </c>
      <c r="M6">
        <v>961</v>
      </c>
      <c r="N6">
        <v>191</v>
      </c>
      <c r="O6" s="8"/>
      <c r="P6" s="8"/>
      <c r="Q6">
        <v>0</v>
      </c>
      <c r="R6">
        <v>1</v>
      </c>
    </row>
    <row r="7" spans="1:18" x14ac:dyDescent="0.2">
      <c r="A7" s="7">
        <v>44857</v>
      </c>
      <c r="B7" t="s">
        <v>29</v>
      </c>
      <c r="C7">
        <v>40</v>
      </c>
      <c r="D7">
        <v>63</v>
      </c>
      <c r="E7">
        <v>127</v>
      </c>
      <c r="F7">
        <v>48</v>
      </c>
      <c r="G7">
        <v>156</v>
      </c>
      <c r="H7">
        <v>91</v>
      </c>
      <c r="I7">
        <v>153</v>
      </c>
      <c r="J7">
        <v>74</v>
      </c>
      <c r="K7">
        <v>97</v>
      </c>
      <c r="L7">
        <v>0</v>
      </c>
      <c r="M7">
        <v>849</v>
      </c>
      <c r="N7">
        <v>189</v>
      </c>
      <c r="O7" s="8"/>
      <c r="P7" s="9"/>
      <c r="Q7">
        <v>1</v>
      </c>
      <c r="R7">
        <v>0</v>
      </c>
    </row>
    <row r="8" spans="1:18" x14ac:dyDescent="0.2">
      <c r="A8" s="7">
        <v>44899</v>
      </c>
      <c r="B8" t="s">
        <v>13</v>
      </c>
      <c r="C8">
        <v>40</v>
      </c>
      <c r="D8">
        <v>40</v>
      </c>
      <c r="E8">
        <v>59</v>
      </c>
      <c r="F8">
        <v>56</v>
      </c>
      <c r="G8">
        <v>122</v>
      </c>
      <c r="H8">
        <v>115</v>
      </c>
      <c r="I8">
        <v>148</v>
      </c>
      <c r="J8">
        <v>94</v>
      </c>
      <c r="K8">
        <v>122</v>
      </c>
      <c r="L8">
        <v>0</v>
      </c>
      <c r="M8">
        <v>796</v>
      </c>
      <c r="N8">
        <v>192</v>
      </c>
      <c r="O8" s="8"/>
      <c r="P8" s="9"/>
      <c r="Q8">
        <v>1</v>
      </c>
      <c r="R8">
        <v>0</v>
      </c>
    </row>
    <row r="9" spans="1:18" x14ac:dyDescent="0.2">
      <c r="A9" s="7">
        <v>44906</v>
      </c>
      <c r="B9" t="s">
        <v>14</v>
      </c>
      <c r="C9">
        <v>52</v>
      </c>
      <c r="D9">
        <v>58</v>
      </c>
      <c r="E9">
        <v>77</v>
      </c>
      <c r="F9">
        <v>33</v>
      </c>
      <c r="G9">
        <v>108</v>
      </c>
      <c r="H9">
        <v>85</v>
      </c>
      <c r="I9">
        <v>134</v>
      </c>
      <c r="J9">
        <v>73</v>
      </c>
      <c r="K9">
        <v>129</v>
      </c>
      <c r="L9">
        <v>0</v>
      </c>
      <c r="M9">
        <v>749</v>
      </c>
      <c r="N9">
        <v>172</v>
      </c>
      <c r="O9" s="8"/>
      <c r="P9" s="9"/>
      <c r="Q9">
        <v>1</v>
      </c>
      <c r="R9">
        <v>1</v>
      </c>
    </row>
    <row r="10" spans="1:18" x14ac:dyDescent="0.2">
      <c r="A10" s="7">
        <v>44906</v>
      </c>
      <c r="B10" t="s">
        <v>22</v>
      </c>
      <c r="C10">
        <v>61</v>
      </c>
      <c r="D10">
        <v>51</v>
      </c>
      <c r="E10">
        <v>69</v>
      </c>
      <c r="F10">
        <v>21</v>
      </c>
      <c r="G10">
        <v>124</v>
      </c>
      <c r="H10">
        <v>78</v>
      </c>
      <c r="I10">
        <v>132</v>
      </c>
      <c r="J10">
        <v>60</v>
      </c>
      <c r="K10">
        <v>117</v>
      </c>
      <c r="L10">
        <v>8</v>
      </c>
      <c r="M10">
        <v>721</v>
      </c>
      <c r="N10">
        <v>186</v>
      </c>
      <c r="O10" s="8"/>
      <c r="P10" s="9"/>
      <c r="Q10">
        <v>1</v>
      </c>
      <c r="R10">
        <v>1</v>
      </c>
    </row>
    <row r="11" spans="1:18" x14ac:dyDescent="0.2">
      <c r="A11" s="7">
        <v>44906</v>
      </c>
      <c r="B11" t="s">
        <v>23</v>
      </c>
      <c r="C11">
        <v>54</v>
      </c>
      <c r="D11">
        <v>83</v>
      </c>
      <c r="E11">
        <v>114</v>
      </c>
      <c r="F11">
        <v>2</v>
      </c>
      <c r="G11">
        <v>113</v>
      </c>
      <c r="H11">
        <v>14</v>
      </c>
      <c r="I11">
        <v>123</v>
      </c>
      <c r="J11">
        <v>13</v>
      </c>
      <c r="K11">
        <v>108</v>
      </c>
      <c r="L11">
        <v>15</v>
      </c>
      <c r="M11">
        <v>639</v>
      </c>
      <c r="N11">
        <v>154</v>
      </c>
      <c r="O11" s="8"/>
      <c r="P11" s="9"/>
      <c r="Q11">
        <v>1</v>
      </c>
      <c r="R11">
        <v>0</v>
      </c>
    </row>
    <row r="12" spans="1:18" x14ac:dyDescent="0.2">
      <c r="A12" s="7">
        <v>44892</v>
      </c>
      <c r="B12" t="s">
        <v>9</v>
      </c>
      <c r="C12">
        <v>44</v>
      </c>
      <c r="D12">
        <v>45</v>
      </c>
      <c r="E12">
        <v>63</v>
      </c>
      <c r="F12">
        <v>44</v>
      </c>
      <c r="G12">
        <v>93</v>
      </c>
      <c r="H12">
        <v>65</v>
      </c>
      <c r="I12">
        <v>93</v>
      </c>
      <c r="J12">
        <v>41</v>
      </c>
      <c r="K12">
        <v>61</v>
      </c>
      <c r="L12">
        <v>20</v>
      </c>
      <c r="M12">
        <v>569</v>
      </c>
      <c r="N12">
        <v>140</v>
      </c>
      <c r="O12" s="8"/>
      <c r="P12" s="9"/>
      <c r="Q12">
        <v>1</v>
      </c>
      <c r="R12">
        <v>1</v>
      </c>
    </row>
    <row r="13" spans="1:18" x14ac:dyDescent="0.2">
      <c r="A13" s="7">
        <v>44899</v>
      </c>
      <c r="B13" t="s">
        <v>19</v>
      </c>
      <c r="C13">
        <v>0</v>
      </c>
      <c r="D13">
        <v>0</v>
      </c>
      <c r="E13">
        <v>87</v>
      </c>
      <c r="F13">
        <v>24</v>
      </c>
      <c r="G13">
        <v>119</v>
      </c>
      <c r="H13">
        <v>69</v>
      </c>
      <c r="I13">
        <v>119</v>
      </c>
      <c r="J13">
        <v>35</v>
      </c>
      <c r="K13">
        <v>38</v>
      </c>
      <c r="L13">
        <v>2</v>
      </c>
      <c r="M13">
        <v>493</v>
      </c>
      <c r="N13">
        <v>178</v>
      </c>
      <c r="O13" s="8"/>
      <c r="P13" s="9"/>
      <c r="Q13">
        <v>1</v>
      </c>
      <c r="R13">
        <v>0</v>
      </c>
    </row>
    <row r="14" spans="1:18" x14ac:dyDescent="0.2">
      <c r="A14" s="7">
        <v>44906</v>
      </c>
      <c r="B14" t="s">
        <v>15</v>
      </c>
      <c r="C14">
        <v>41</v>
      </c>
      <c r="D14">
        <v>49</v>
      </c>
      <c r="E14">
        <v>56</v>
      </c>
      <c r="F14">
        <v>23</v>
      </c>
      <c r="G14">
        <v>81</v>
      </c>
      <c r="H14">
        <v>41</v>
      </c>
      <c r="I14">
        <v>65</v>
      </c>
      <c r="J14">
        <v>39</v>
      </c>
      <c r="K14">
        <v>62</v>
      </c>
      <c r="L14">
        <v>13</v>
      </c>
      <c r="M14">
        <v>470</v>
      </c>
      <c r="N14">
        <v>118</v>
      </c>
      <c r="O14" s="8"/>
      <c r="P14" s="9"/>
      <c r="Q14">
        <v>1</v>
      </c>
      <c r="R14">
        <v>1</v>
      </c>
    </row>
    <row r="15" spans="1:18" x14ac:dyDescent="0.2">
      <c r="A15" s="7">
        <v>44892</v>
      </c>
      <c r="B15" t="s">
        <v>18</v>
      </c>
      <c r="C15">
        <v>14</v>
      </c>
      <c r="D15">
        <v>40</v>
      </c>
      <c r="E15">
        <v>41</v>
      </c>
      <c r="F15">
        <v>47</v>
      </c>
      <c r="G15">
        <v>50</v>
      </c>
      <c r="H15">
        <v>52</v>
      </c>
      <c r="I15">
        <v>75</v>
      </c>
      <c r="J15">
        <v>29</v>
      </c>
      <c r="K15">
        <v>50</v>
      </c>
      <c r="L15">
        <v>25</v>
      </c>
      <c r="M15">
        <v>423</v>
      </c>
      <c r="N15">
        <v>120</v>
      </c>
      <c r="O15" s="8"/>
      <c r="P15" s="9"/>
      <c r="Q15">
        <v>1</v>
      </c>
      <c r="R15">
        <v>0</v>
      </c>
    </row>
    <row r="16" spans="1:18" x14ac:dyDescent="0.2">
      <c r="A16" s="7">
        <v>44906</v>
      </c>
      <c r="B16" t="s">
        <v>17</v>
      </c>
      <c r="C16">
        <v>0</v>
      </c>
      <c r="D16">
        <v>0</v>
      </c>
      <c r="E16">
        <v>135</v>
      </c>
      <c r="F16">
        <v>33</v>
      </c>
      <c r="G16">
        <v>56</v>
      </c>
      <c r="H16">
        <v>19</v>
      </c>
      <c r="I16">
        <v>65</v>
      </c>
      <c r="J16">
        <v>8</v>
      </c>
      <c r="K16">
        <v>30</v>
      </c>
      <c r="L16">
        <v>4</v>
      </c>
      <c r="M16">
        <v>350</v>
      </c>
      <c r="N16">
        <v>149</v>
      </c>
      <c r="O16" s="8"/>
      <c r="P16" s="9"/>
      <c r="Q16">
        <v>1</v>
      </c>
      <c r="R16">
        <v>0</v>
      </c>
    </row>
    <row r="17" spans="1:18" x14ac:dyDescent="0.2">
      <c r="A17" s="7">
        <v>44906</v>
      </c>
      <c r="B17" t="s">
        <v>11</v>
      </c>
      <c r="C17">
        <v>54</v>
      </c>
      <c r="D17">
        <v>50</v>
      </c>
      <c r="E17">
        <v>64</v>
      </c>
      <c r="F17">
        <v>1</v>
      </c>
      <c r="G17">
        <v>66</v>
      </c>
      <c r="H17">
        <v>3</v>
      </c>
      <c r="I17">
        <v>60</v>
      </c>
      <c r="J17">
        <v>2</v>
      </c>
      <c r="K17">
        <v>33</v>
      </c>
      <c r="L17">
        <v>3</v>
      </c>
      <c r="M17">
        <v>336</v>
      </c>
      <c r="N17">
        <v>95</v>
      </c>
      <c r="O17" s="8"/>
      <c r="P17" s="9"/>
      <c r="Q17">
        <v>1</v>
      </c>
      <c r="R17">
        <v>0</v>
      </c>
    </row>
    <row r="18" spans="1:18" x14ac:dyDescent="0.2">
      <c r="A18" s="7">
        <v>44892</v>
      </c>
      <c r="B18" t="s">
        <v>21</v>
      </c>
      <c r="C18">
        <v>40</v>
      </c>
      <c r="D18">
        <v>37</v>
      </c>
      <c r="E18">
        <v>54</v>
      </c>
      <c r="F18">
        <v>11</v>
      </c>
      <c r="G18">
        <v>38</v>
      </c>
      <c r="H18">
        <v>0</v>
      </c>
      <c r="I18">
        <v>33</v>
      </c>
      <c r="J18">
        <v>1</v>
      </c>
      <c r="K18">
        <v>38</v>
      </c>
      <c r="L18">
        <v>3</v>
      </c>
      <c r="M18">
        <v>255</v>
      </c>
      <c r="N18">
        <v>101</v>
      </c>
      <c r="O18" s="8"/>
      <c r="P18" s="9"/>
      <c r="Q18">
        <v>0</v>
      </c>
      <c r="R18">
        <v>1</v>
      </c>
    </row>
    <row r="19" spans="1:18" x14ac:dyDescent="0.2">
      <c r="A19" s="10" t="s">
        <v>6</v>
      </c>
      <c r="B19" s="10"/>
      <c r="C19" s="11">
        <f t="shared" ref="C19:L19" si="0">AVERAGEIF(C2:C18,"&gt;0")</f>
        <v>43.266666666666666</v>
      </c>
      <c r="D19" s="11">
        <f t="shared" si="0"/>
        <v>63.866666666666667</v>
      </c>
      <c r="E19" s="11">
        <f t="shared" si="0"/>
        <v>97.117647058823536</v>
      </c>
      <c r="F19" s="11">
        <f t="shared" si="0"/>
        <v>54.235294117647058</v>
      </c>
      <c r="G19" s="11">
        <f t="shared" si="0"/>
        <v>116.82352941176471</v>
      </c>
      <c r="H19" s="11">
        <f t="shared" si="0"/>
        <v>87</v>
      </c>
      <c r="I19" s="11">
        <f t="shared" si="0"/>
        <v>121.94117647058823</v>
      </c>
      <c r="J19" s="11">
        <f t="shared" si="0"/>
        <v>65</v>
      </c>
      <c r="K19" s="11">
        <f t="shared" si="0"/>
        <v>97.82352941176471</v>
      </c>
      <c r="L19" s="11">
        <f t="shared" si="0"/>
        <v>19.857142857142858</v>
      </c>
      <c r="M19" s="11">
        <f>AVERAGEIF(M2:M18,"&gt;0")</f>
        <v>745.70588235294122</v>
      </c>
      <c r="N19" s="11">
        <f>AVERAGEIF(N2:N18,"&gt;0")</f>
        <v>166.76470588235293</v>
      </c>
      <c r="O19" s="8"/>
      <c r="P19" s="9"/>
    </row>
    <row r="20" spans="1:18" x14ac:dyDescent="0.2">
      <c r="A20" s="10" t="s">
        <v>7</v>
      </c>
      <c r="B20" s="10"/>
      <c r="C20" s="12">
        <f t="shared" ref="C20:L20" si="1">COUNTIF(C2:C18,"&gt;0")/COUNTA(C2:C18)</f>
        <v>0.88235294117647056</v>
      </c>
      <c r="D20" s="12">
        <f t="shared" si="1"/>
        <v>0.88235294117647056</v>
      </c>
      <c r="E20" s="12">
        <f t="shared" si="1"/>
        <v>1</v>
      </c>
      <c r="F20" s="12">
        <f t="shared" si="1"/>
        <v>1</v>
      </c>
      <c r="G20" s="12">
        <f t="shared" si="1"/>
        <v>1</v>
      </c>
      <c r="H20" s="12">
        <f t="shared" si="1"/>
        <v>0.94117647058823528</v>
      </c>
      <c r="I20" s="12">
        <f t="shared" si="1"/>
        <v>1</v>
      </c>
      <c r="J20" s="12">
        <f t="shared" si="1"/>
        <v>1</v>
      </c>
      <c r="K20" s="12">
        <f t="shared" si="1"/>
        <v>1</v>
      </c>
      <c r="L20" s="12">
        <f t="shared" si="1"/>
        <v>0.82352941176470584</v>
      </c>
      <c r="M20" s="10"/>
      <c r="N20" s="10"/>
      <c r="O20" s="8"/>
      <c r="P20" s="9"/>
      <c r="Q20" s="12">
        <f t="shared" ref="Q20:R20" si="2">COUNTIF(Q2:Q18,"&gt;0")/COUNTA(Q2:Q18)</f>
        <v>0.82352941176470584</v>
      </c>
      <c r="R20" s="12">
        <f t="shared" si="2"/>
        <v>0.58823529411764708</v>
      </c>
    </row>
    <row r="21" spans="1:18" x14ac:dyDescent="0.2">
      <c r="A21" s="13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4"/>
    </row>
    <row r="22" spans="1:18" x14ac:dyDescent="0.2">
      <c r="O22" s="14"/>
    </row>
    <row r="23" spans="1:18" x14ac:dyDescent="0.2">
      <c r="O23" s="14"/>
    </row>
    <row r="24" spans="1:18" x14ac:dyDescent="0.2">
      <c r="G24" s="15"/>
      <c r="O24" s="14"/>
    </row>
    <row r="25" spans="1:18" x14ac:dyDescent="0.2">
      <c r="O25" s="14"/>
    </row>
    <row r="26" spans="1:18" x14ac:dyDescent="0.2">
      <c r="O26" s="14"/>
    </row>
    <row r="27" spans="1:18" x14ac:dyDescent="0.2">
      <c r="G27" s="16"/>
      <c r="O27" s="14"/>
    </row>
    <row r="28" spans="1:18" x14ac:dyDescent="0.2">
      <c r="O28" s="14"/>
    </row>
    <row r="29" spans="1:18" x14ac:dyDescent="0.2">
      <c r="O29" s="14"/>
    </row>
    <row r="30" spans="1:18" x14ac:dyDescent="0.2">
      <c r="O30" s="14"/>
    </row>
    <row r="31" spans="1:18" x14ac:dyDescent="0.2">
      <c r="O31" s="14"/>
    </row>
    <row r="32" spans="1:18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7"/>
    </row>
    <row r="40" spans="15:15" x14ac:dyDescent="0.2">
      <c r="O40" s="17"/>
    </row>
    <row r="41" spans="15:15" x14ac:dyDescent="0.2">
      <c r="O41" s="17"/>
    </row>
    <row r="50" spans="17:17" x14ac:dyDescent="0.2">
      <c r="Q50" s="18"/>
    </row>
  </sheetData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94AF1-E13A-4DAF-8B53-0121405748DA}">
  <dimension ref="A1:Q49"/>
  <sheetViews>
    <sheetView workbookViewId="0">
      <selection activeCell="A21" sqref="A21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44598</v>
      </c>
      <c r="B2" t="s">
        <v>20</v>
      </c>
      <c r="C2">
        <v>36</v>
      </c>
      <c r="D2">
        <v>63</v>
      </c>
      <c r="E2">
        <v>86</v>
      </c>
      <c r="F2">
        <v>57</v>
      </c>
      <c r="G2">
        <v>102</v>
      </c>
      <c r="H2">
        <v>96</v>
      </c>
      <c r="I2">
        <v>113</v>
      </c>
      <c r="J2">
        <v>46</v>
      </c>
      <c r="K2">
        <v>63</v>
      </c>
      <c r="L2">
        <v>0</v>
      </c>
      <c r="M2">
        <v>662</v>
      </c>
      <c r="N2">
        <v>147</v>
      </c>
      <c r="O2" s="8"/>
      <c r="P2" s="9"/>
    </row>
    <row r="3" spans="1:16" x14ac:dyDescent="0.2">
      <c r="A3" s="7">
        <v>44598</v>
      </c>
      <c r="B3" t="s">
        <v>16</v>
      </c>
      <c r="C3">
        <v>35</v>
      </c>
      <c r="D3">
        <v>62</v>
      </c>
      <c r="E3">
        <v>86</v>
      </c>
      <c r="F3">
        <v>49</v>
      </c>
      <c r="G3">
        <v>100</v>
      </c>
      <c r="H3">
        <v>80</v>
      </c>
      <c r="I3">
        <v>87</v>
      </c>
      <c r="J3">
        <v>41</v>
      </c>
      <c r="K3">
        <v>43</v>
      </c>
      <c r="L3">
        <v>0</v>
      </c>
      <c r="M3">
        <v>583</v>
      </c>
      <c r="N3">
        <v>140</v>
      </c>
      <c r="O3" s="8"/>
      <c r="P3" s="9"/>
    </row>
    <row r="4" spans="1:16" x14ac:dyDescent="0.2">
      <c r="A4" s="7">
        <v>44598</v>
      </c>
      <c r="B4" t="s">
        <v>8</v>
      </c>
      <c r="C4">
        <v>45</v>
      </c>
      <c r="D4">
        <v>51</v>
      </c>
      <c r="E4">
        <v>53</v>
      </c>
      <c r="F4">
        <v>26</v>
      </c>
      <c r="G4">
        <v>66</v>
      </c>
      <c r="H4">
        <v>28</v>
      </c>
      <c r="I4">
        <v>58</v>
      </c>
      <c r="J4">
        <v>22</v>
      </c>
      <c r="K4">
        <v>24</v>
      </c>
      <c r="L4">
        <v>0</v>
      </c>
      <c r="M4">
        <f>SUM(C4:L4)</f>
        <v>373</v>
      </c>
      <c r="N4">
        <v>108</v>
      </c>
      <c r="O4" s="8"/>
      <c r="P4" s="9"/>
    </row>
    <row r="5" spans="1:16" x14ac:dyDescent="0.2">
      <c r="A5" s="7">
        <v>44598</v>
      </c>
      <c r="B5" t="s">
        <v>14</v>
      </c>
      <c r="C5">
        <v>52</v>
      </c>
      <c r="D5">
        <v>42</v>
      </c>
      <c r="E5">
        <v>52</v>
      </c>
      <c r="F5">
        <v>19</v>
      </c>
      <c r="G5">
        <v>47</v>
      </c>
      <c r="H5">
        <v>33</v>
      </c>
      <c r="I5">
        <v>64</v>
      </c>
      <c r="J5">
        <v>10</v>
      </c>
      <c r="K5">
        <v>34</v>
      </c>
      <c r="L5">
        <v>0</v>
      </c>
      <c r="M5">
        <v>353</v>
      </c>
      <c r="N5">
        <v>103</v>
      </c>
      <c r="O5" s="8"/>
      <c r="P5" s="9"/>
    </row>
    <row r="6" spans="1:16" x14ac:dyDescent="0.2">
      <c r="A6" s="7">
        <v>44598</v>
      </c>
      <c r="B6" t="s">
        <v>12</v>
      </c>
      <c r="C6">
        <v>46</v>
      </c>
      <c r="D6">
        <v>49</v>
      </c>
      <c r="E6">
        <v>58</v>
      </c>
      <c r="F6">
        <v>26</v>
      </c>
      <c r="G6">
        <v>52</v>
      </c>
      <c r="H6">
        <v>32</v>
      </c>
      <c r="I6">
        <v>46</v>
      </c>
      <c r="J6">
        <v>20</v>
      </c>
      <c r="K6">
        <v>20</v>
      </c>
      <c r="L6">
        <v>0</v>
      </c>
      <c r="M6">
        <v>349</v>
      </c>
      <c r="N6">
        <v>116</v>
      </c>
      <c r="O6" s="8"/>
      <c r="P6" s="9"/>
    </row>
    <row r="7" spans="1:16" x14ac:dyDescent="0.2">
      <c r="A7" s="7">
        <v>44598</v>
      </c>
      <c r="B7" t="s">
        <v>13</v>
      </c>
      <c r="C7">
        <v>40</v>
      </c>
      <c r="D7">
        <v>27</v>
      </c>
      <c r="E7">
        <v>19</v>
      </c>
      <c r="F7">
        <v>15</v>
      </c>
      <c r="G7">
        <v>40</v>
      </c>
      <c r="H7">
        <v>27</v>
      </c>
      <c r="I7">
        <v>43</v>
      </c>
      <c r="J7">
        <v>12</v>
      </c>
      <c r="K7">
        <v>32</v>
      </c>
      <c r="L7">
        <v>0</v>
      </c>
      <c r="M7">
        <v>255</v>
      </c>
      <c r="N7">
        <v>104</v>
      </c>
      <c r="O7" s="8"/>
      <c r="P7" s="9"/>
    </row>
    <row r="8" spans="1:16" x14ac:dyDescent="0.2">
      <c r="A8" s="7">
        <v>44598</v>
      </c>
      <c r="B8" t="s">
        <v>22</v>
      </c>
      <c r="C8">
        <v>60</v>
      </c>
      <c r="D8">
        <v>9</v>
      </c>
      <c r="E8">
        <v>38</v>
      </c>
      <c r="F8">
        <v>0</v>
      </c>
      <c r="G8">
        <v>35</v>
      </c>
      <c r="H8">
        <v>35</v>
      </c>
      <c r="I8">
        <v>46</v>
      </c>
      <c r="J8">
        <v>16</v>
      </c>
      <c r="K8">
        <v>14</v>
      </c>
      <c r="L8">
        <v>0</v>
      </c>
      <c r="M8">
        <v>253</v>
      </c>
      <c r="N8">
        <v>103</v>
      </c>
      <c r="O8" s="8"/>
      <c r="P8" s="9"/>
    </row>
    <row r="9" spans="1:16" x14ac:dyDescent="0.2">
      <c r="A9" s="7">
        <v>44598</v>
      </c>
      <c r="B9" t="s">
        <v>10</v>
      </c>
      <c r="C9">
        <v>0</v>
      </c>
      <c r="D9">
        <v>40</v>
      </c>
      <c r="E9">
        <v>45</v>
      </c>
      <c r="F9">
        <v>19</v>
      </c>
      <c r="G9">
        <v>43</v>
      </c>
      <c r="H9">
        <v>27</v>
      </c>
      <c r="I9">
        <v>38</v>
      </c>
      <c r="J9">
        <v>14</v>
      </c>
      <c r="K9">
        <v>5</v>
      </c>
      <c r="L9">
        <v>0</v>
      </c>
      <c r="M9">
        <v>231</v>
      </c>
      <c r="N9">
        <v>77</v>
      </c>
      <c r="O9" s="8"/>
      <c r="P9" s="9"/>
    </row>
    <row r="10" spans="1:16" x14ac:dyDescent="0.2">
      <c r="A10" s="7">
        <v>44598</v>
      </c>
      <c r="B10" t="s">
        <v>15</v>
      </c>
      <c r="C10">
        <v>39</v>
      </c>
      <c r="D10">
        <v>26</v>
      </c>
      <c r="E10">
        <v>32</v>
      </c>
      <c r="F10">
        <v>18</v>
      </c>
      <c r="G10">
        <v>42</v>
      </c>
      <c r="H10">
        <v>17</v>
      </c>
      <c r="I10">
        <v>33</v>
      </c>
      <c r="J10">
        <v>14</v>
      </c>
      <c r="K10">
        <v>10</v>
      </c>
      <c r="L10">
        <v>0</v>
      </c>
      <c r="M10">
        <v>231</v>
      </c>
      <c r="N10">
        <v>73</v>
      </c>
      <c r="O10" s="8"/>
      <c r="P10" s="9"/>
    </row>
    <row r="11" spans="1:16" x14ac:dyDescent="0.2">
      <c r="A11" s="7">
        <v>44598</v>
      </c>
      <c r="B11" t="s">
        <v>23</v>
      </c>
      <c r="C11">
        <v>26</v>
      </c>
      <c r="D11">
        <v>35</v>
      </c>
      <c r="E11">
        <v>33</v>
      </c>
      <c r="F11">
        <v>1</v>
      </c>
      <c r="G11">
        <v>56</v>
      </c>
      <c r="H11">
        <v>5</v>
      </c>
      <c r="I11">
        <v>37</v>
      </c>
      <c r="J11">
        <v>0</v>
      </c>
      <c r="K11">
        <v>25</v>
      </c>
      <c r="L11">
        <v>0</v>
      </c>
      <c r="M11">
        <v>218</v>
      </c>
      <c r="N11">
        <v>67</v>
      </c>
      <c r="O11" s="8"/>
      <c r="P11" s="9"/>
    </row>
    <row r="12" spans="1:16" x14ac:dyDescent="0.2">
      <c r="A12" s="7">
        <v>44598</v>
      </c>
      <c r="B12" t="s">
        <v>19</v>
      </c>
      <c r="C12">
        <v>0</v>
      </c>
      <c r="D12">
        <v>0</v>
      </c>
      <c r="E12">
        <v>43</v>
      </c>
      <c r="F12">
        <v>8</v>
      </c>
      <c r="G12">
        <v>68</v>
      </c>
      <c r="H12">
        <v>19</v>
      </c>
      <c r="I12">
        <v>13</v>
      </c>
      <c r="J12">
        <v>1</v>
      </c>
      <c r="K12">
        <v>5</v>
      </c>
      <c r="L12">
        <v>0</v>
      </c>
      <c r="M12">
        <v>157</v>
      </c>
      <c r="N12">
        <v>89</v>
      </c>
      <c r="O12" s="8"/>
      <c r="P12" s="9"/>
    </row>
    <row r="13" spans="1:16" x14ac:dyDescent="0.2">
      <c r="A13" s="7">
        <v>44598</v>
      </c>
      <c r="B13" t="s">
        <v>11</v>
      </c>
      <c r="C13">
        <v>48</v>
      </c>
      <c r="D13">
        <v>23</v>
      </c>
      <c r="E13">
        <v>24</v>
      </c>
      <c r="F13">
        <v>0</v>
      </c>
      <c r="G13">
        <v>31</v>
      </c>
      <c r="H13">
        <v>0</v>
      </c>
      <c r="I13">
        <v>17</v>
      </c>
      <c r="J13">
        <v>0</v>
      </c>
      <c r="K13">
        <v>1</v>
      </c>
      <c r="L13">
        <v>0</v>
      </c>
      <c r="M13">
        <v>144</v>
      </c>
      <c r="N13">
        <v>54</v>
      </c>
      <c r="O13" s="8"/>
      <c r="P13" s="9"/>
    </row>
    <row r="14" spans="1:16" x14ac:dyDescent="0.2">
      <c r="A14" s="7">
        <v>44598</v>
      </c>
      <c r="B14" t="s">
        <v>9</v>
      </c>
      <c r="C14">
        <v>41</v>
      </c>
      <c r="D14">
        <v>20</v>
      </c>
      <c r="E14">
        <v>22</v>
      </c>
      <c r="F14">
        <v>2</v>
      </c>
      <c r="G14">
        <v>9</v>
      </c>
      <c r="H14">
        <v>11</v>
      </c>
      <c r="I14">
        <v>3</v>
      </c>
      <c r="J14">
        <v>8</v>
      </c>
      <c r="K14">
        <v>7</v>
      </c>
      <c r="L14">
        <v>0</v>
      </c>
      <c r="M14">
        <v>123</v>
      </c>
      <c r="N14">
        <v>58</v>
      </c>
      <c r="O14" s="8"/>
      <c r="P14" s="9"/>
    </row>
    <row r="15" spans="1:16" x14ac:dyDescent="0.2">
      <c r="A15" s="7">
        <v>44598</v>
      </c>
      <c r="B15" t="s">
        <v>17</v>
      </c>
      <c r="C15">
        <v>0</v>
      </c>
      <c r="D15">
        <v>0</v>
      </c>
      <c r="E15">
        <v>58</v>
      </c>
      <c r="F15">
        <v>5</v>
      </c>
      <c r="G15">
        <v>1</v>
      </c>
      <c r="H15">
        <v>0</v>
      </c>
      <c r="I15">
        <v>20</v>
      </c>
      <c r="J15">
        <v>0</v>
      </c>
      <c r="K15">
        <v>10</v>
      </c>
      <c r="L15">
        <v>0</v>
      </c>
      <c r="M15">
        <v>94</v>
      </c>
      <c r="N15">
        <v>66</v>
      </c>
      <c r="O15" s="8"/>
      <c r="P15" s="9"/>
    </row>
    <row r="16" spans="1:16" x14ac:dyDescent="0.2">
      <c r="A16" s="7">
        <v>44591</v>
      </c>
      <c r="B16" t="s">
        <v>21</v>
      </c>
      <c r="C16">
        <v>35</v>
      </c>
      <c r="D16">
        <v>16</v>
      </c>
      <c r="E16">
        <v>11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62</v>
      </c>
      <c r="N16">
        <v>38</v>
      </c>
      <c r="O16" s="8"/>
      <c r="P16" s="9"/>
    </row>
    <row r="17" spans="1:16" x14ac:dyDescent="0.2">
      <c r="A17" s="7">
        <v>44591</v>
      </c>
      <c r="B17" t="s">
        <v>18</v>
      </c>
      <c r="C17">
        <v>0</v>
      </c>
      <c r="D17">
        <v>18</v>
      </c>
      <c r="E17">
        <v>5</v>
      </c>
      <c r="F17">
        <v>0</v>
      </c>
      <c r="G17">
        <v>0</v>
      </c>
      <c r="H17">
        <v>1</v>
      </c>
      <c r="I17">
        <v>11</v>
      </c>
      <c r="J17">
        <v>1</v>
      </c>
      <c r="K17">
        <v>1</v>
      </c>
      <c r="L17">
        <v>0</v>
      </c>
      <c r="M17">
        <v>37</v>
      </c>
      <c r="N17">
        <v>32</v>
      </c>
      <c r="O17" s="8"/>
      <c r="P17" s="9"/>
    </row>
    <row r="18" spans="1:16" x14ac:dyDescent="0.2">
      <c r="A18" s="10" t="s">
        <v>6</v>
      </c>
      <c r="B18" s="10"/>
      <c r="C18" s="11">
        <f t="shared" ref="C18:I18" si="0">AVERAGEIF(C2:C17,"&gt;0")</f>
        <v>41.916666666666664</v>
      </c>
      <c r="D18" s="11">
        <f t="shared" si="0"/>
        <v>34.357142857142854</v>
      </c>
      <c r="E18" s="11">
        <f t="shared" si="0"/>
        <v>41.5625</v>
      </c>
      <c r="F18" s="11">
        <f t="shared" si="0"/>
        <v>20.416666666666668</v>
      </c>
      <c r="G18" s="11">
        <f t="shared" si="0"/>
        <v>49.428571428571431</v>
      </c>
      <c r="H18" s="11">
        <f t="shared" si="0"/>
        <v>31.615384615384617</v>
      </c>
      <c r="I18" s="11">
        <f t="shared" si="0"/>
        <v>41.93333333333333</v>
      </c>
      <c r="J18" s="11">
        <v>0</v>
      </c>
      <c r="K18" s="11">
        <v>0</v>
      </c>
      <c r="L18" s="11">
        <v>0</v>
      </c>
      <c r="M18" s="11">
        <f>AVERAGEIF(M2:M17,"&gt;0")</f>
        <v>257.8125</v>
      </c>
      <c r="N18" s="11">
        <f>AVERAGEIF(N2:N17,"&gt;0")</f>
        <v>85.9375</v>
      </c>
      <c r="O18" s="8"/>
      <c r="P18" s="9"/>
    </row>
    <row r="19" spans="1:16" x14ac:dyDescent="0.2">
      <c r="A19" s="10" t="s">
        <v>7</v>
      </c>
      <c r="B19" s="10"/>
      <c r="C19" s="12">
        <f t="shared" ref="C19:L19" si="1">COUNTIF(C2:C17,"&gt;0")/COUNTA(C2:C17)</f>
        <v>0.75</v>
      </c>
      <c r="D19" s="12">
        <f t="shared" si="1"/>
        <v>0.875</v>
      </c>
      <c r="E19" s="12">
        <f t="shared" si="1"/>
        <v>1</v>
      </c>
      <c r="F19" s="12">
        <f t="shared" si="1"/>
        <v>0.75</v>
      </c>
      <c r="G19" s="12">
        <f t="shared" si="1"/>
        <v>0.875</v>
      </c>
      <c r="H19" s="12">
        <f t="shared" si="1"/>
        <v>0.8125</v>
      </c>
      <c r="I19" s="12">
        <f t="shared" si="1"/>
        <v>0.9375</v>
      </c>
      <c r="J19" s="12">
        <f t="shared" si="1"/>
        <v>0.75</v>
      </c>
      <c r="K19" s="12">
        <f t="shared" si="1"/>
        <v>0.9375</v>
      </c>
      <c r="L19" s="12">
        <f t="shared" si="1"/>
        <v>0</v>
      </c>
      <c r="M19" s="10"/>
      <c r="N19" s="10"/>
      <c r="O19" s="8"/>
      <c r="P19" s="9"/>
    </row>
    <row r="20" spans="1:16" x14ac:dyDescent="0.2">
      <c r="A20" s="13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4"/>
    </row>
    <row r="21" spans="1:16" x14ac:dyDescent="0.2">
      <c r="O21" s="14"/>
    </row>
    <row r="22" spans="1:16" x14ac:dyDescent="0.2">
      <c r="O22" s="14"/>
    </row>
    <row r="23" spans="1:16" x14ac:dyDescent="0.2">
      <c r="G23" s="15"/>
      <c r="O23" s="14"/>
    </row>
    <row r="24" spans="1:16" x14ac:dyDescent="0.2">
      <c r="O24" s="14"/>
    </row>
    <row r="25" spans="1:16" x14ac:dyDescent="0.2">
      <c r="O25" s="14"/>
    </row>
    <row r="26" spans="1:16" x14ac:dyDescent="0.2">
      <c r="G26" s="16"/>
      <c r="O26" s="14"/>
    </row>
    <row r="27" spans="1:16" x14ac:dyDescent="0.2">
      <c r="O27" s="14"/>
    </row>
    <row r="28" spans="1:16" x14ac:dyDescent="0.2"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7"/>
    </row>
    <row r="39" spans="15:15" x14ac:dyDescent="0.2">
      <c r="O39" s="17"/>
    </row>
    <row r="40" spans="15:15" x14ac:dyDescent="0.2">
      <c r="O40" s="17"/>
    </row>
    <row r="49" spans="17:17" x14ac:dyDescent="0.2">
      <c r="Q49" s="18"/>
    </row>
  </sheetData>
  <sortState xmlns:xlrd2="http://schemas.microsoft.com/office/spreadsheetml/2017/richdata2" ref="A2:N17">
    <sortCondition descending="1" ref="M2:M17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4FEE5-8397-43F2-852B-104DBE881E51}">
  <dimension ref="A1:R50"/>
  <sheetViews>
    <sheetView workbookViewId="0">
      <selection activeCell="P36" sqref="P36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23.140625" bestFit="1" customWidth="1"/>
  </cols>
  <sheetData>
    <row r="1" spans="1:18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  <c r="Q1" s="1" t="s">
        <v>30</v>
      </c>
      <c r="R1" s="1" t="s">
        <v>31</v>
      </c>
    </row>
    <row r="2" spans="1:18" x14ac:dyDescent="0.2">
      <c r="A2" s="7">
        <v>44913</v>
      </c>
      <c r="B2" t="s">
        <v>16</v>
      </c>
      <c r="C2">
        <v>66</v>
      </c>
      <c r="D2">
        <v>112</v>
      </c>
      <c r="E2">
        <v>172</v>
      </c>
      <c r="F2">
        <v>135</v>
      </c>
      <c r="G2">
        <v>203</v>
      </c>
      <c r="H2">
        <v>184</v>
      </c>
      <c r="I2">
        <v>202</v>
      </c>
      <c r="J2">
        <v>163</v>
      </c>
      <c r="K2">
        <v>170</v>
      </c>
      <c r="L2">
        <v>50</v>
      </c>
      <c r="M2">
        <v>1457</v>
      </c>
      <c r="N2">
        <v>221</v>
      </c>
      <c r="O2" s="8"/>
      <c r="P2" s="9"/>
      <c r="Q2">
        <v>1</v>
      </c>
      <c r="R2">
        <v>1</v>
      </c>
    </row>
    <row r="3" spans="1:18" x14ac:dyDescent="0.2">
      <c r="A3" s="7">
        <v>44906</v>
      </c>
      <c r="B3" t="s">
        <v>20</v>
      </c>
      <c r="C3">
        <v>36</v>
      </c>
      <c r="D3">
        <v>99</v>
      </c>
      <c r="E3">
        <v>155</v>
      </c>
      <c r="F3">
        <v>129</v>
      </c>
      <c r="G3">
        <v>192</v>
      </c>
      <c r="H3">
        <v>175</v>
      </c>
      <c r="I3">
        <v>201</v>
      </c>
      <c r="J3">
        <v>145</v>
      </c>
      <c r="K3">
        <v>173</v>
      </c>
      <c r="L3">
        <v>52</v>
      </c>
      <c r="M3">
        <v>1357</v>
      </c>
      <c r="N3">
        <v>218</v>
      </c>
      <c r="O3" s="8"/>
      <c r="P3" s="9"/>
      <c r="Q3">
        <v>0</v>
      </c>
      <c r="R3">
        <v>1</v>
      </c>
    </row>
    <row r="4" spans="1:18" x14ac:dyDescent="0.2">
      <c r="A4" s="7">
        <v>44913</v>
      </c>
      <c r="B4" t="s">
        <v>8</v>
      </c>
      <c r="C4">
        <v>59</v>
      </c>
      <c r="D4">
        <v>89</v>
      </c>
      <c r="E4">
        <v>130</v>
      </c>
      <c r="F4">
        <v>127</v>
      </c>
      <c r="G4">
        <v>179</v>
      </c>
      <c r="H4">
        <v>158</v>
      </c>
      <c r="I4">
        <v>180</v>
      </c>
      <c r="J4">
        <v>117</v>
      </c>
      <c r="K4">
        <v>152</v>
      </c>
      <c r="L4">
        <v>34</v>
      </c>
      <c r="M4">
        <f>SUM(C4:L4)</f>
        <v>1225</v>
      </c>
      <c r="N4">
        <v>213</v>
      </c>
      <c r="O4" s="8"/>
      <c r="P4" s="9"/>
      <c r="Q4">
        <v>1</v>
      </c>
      <c r="R4">
        <v>1</v>
      </c>
    </row>
    <row r="5" spans="1:18" x14ac:dyDescent="0.2">
      <c r="A5" s="7">
        <v>44913</v>
      </c>
      <c r="B5" t="s">
        <v>10</v>
      </c>
      <c r="C5">
        <v>2</v>
      </c>
      <c r="D5">
        <v>80</v>
      </c>
      <c r="E5">
        <v>139</v>
      </c>
      <c r="F5">
        <v>101</v>
      </c>
      <c r="G5">
        <v>158</v>
      </c>
      <c r="H5">
        <v>129</v>
      </c>
      <c r="I5">
        <v>155</v>
      </c>
      <c r="J5">
        <v>115</v>
      </c>
      <c r="K5">
        <v>137</v>
      </c>
      <c r="L5">
        <v>26</v>
      </c>
      <c r="M5">
        <v>1042</v>
      </c>
      <c r="N5">
        <v>198</v>
      </c>
      <c r="O5" s="8"/>
      <c r="P5" s="9"/>
      <c r="Q5">
        <v>1</v>
      </c>
      <c r="R5">
        <v>1</v>
      </c>
    </row>
    <row r="6" spans="1:18" x14ac:dyDescent="0.2">
      <c r="A6" s="7">
        <v>44913</v>
      </c>
      <c r="B6" t="s">
        <v>12</v>
      </c>
      <c r="C6">
        <v>48</v>
      </c>
      <c r="D6">
        <v>62</v>
      </c>
      <c r="E6">
        <v>110</v>
      </c>
      <c r="F6">
        <v>87</v>
      </c>
      <c r="G6">
        <v>129</v>
      </c>
      <c r="H6">
        <v>115</v>
      </c>
      <c r="I6">
        <v>138</v>
      </c>
      <c r="J6">
        <v>101</v>
      </c>
      <c r="K6">
        <v>150</v>
      </c>
      <c r="L6">
        <v>23</v>
      </c>
      <c r="M6">
        <v>963</v>
      </c>
      <c r="N6">
        <v>192</v>
      </c>
      <c r="O6" s="8"/>
      <c r="P6" s="8"/>
      <c r="Q6">
        <v>0</v>
      </c>
      <c r="R6">
        <v>1</v>
      </c>
    </row>
    <row r="7" spans="1:18" x14ac:dyDescent="0.2">
      <c r="A7" s="7">
        <v>44857</v>
      </c>
      <c r="B7" t="s">
        <v>29</v>
      </c>
      <c r="C7">
        <v>40</v>
      </c>
      <c r="D7">
        <v>63</v>
      </c>
      <c r="E7">
        <v>127</v>
      </c>
      <c r="F7">
        <v>48</v>
      </c>
      <c r="G7">
        <v>156</v>
      </c>
      <c r="H7">
        <v>91</v>
      </c>
      <c r="I7">
        <v>153</v>
      </c>
      <c r="J7">
        <v>74</v>
      </c>
      <c r="K7">
        <v>97</v>
      </c>
      <c r="L7">
        <v>0</v>
      </c>
      <c r="M7">
        <v>849</v>
      </c>
      <c r="N7">
        <v>189</v>
      </c>
      <c r="O7" s="8"/>
      <c r="P7" s="9"/>
      <c r="Q7">
        <v>1</v>
      </c>
      <c r="R7">
        <v>0</v>
      </c>
    </row>
    <row r="8" spans="1:18" x14ac:dyDescent="0.2">
      <c r="A8" s="7">
        <v>44913</v>
      </c>
      <c r="B8" t="s">
        <v>13</v>
      </c>
      <c r="C8">
        <v>40</v>
      </c>
      <c r="D8">
        <v>41</v>
      </c>
      <c r="E8">
        <v>60</v>
      </c>
      <c r="F8">
        <v>58</v>
      </c>
      <c r="G8">
        <v>124</v>
      </c>
      <c r="H8">
        <v>117</v>
      </c>
      <c r="I8">
        <v>151</v>
      </c>
      <c r="J8">
        <v>96</v>
      </c>
      <c r="K8">
        <v>122</v>
      </c>
      <c r="L8">
        <v>0</v>
      </c>
      <c r="M8">
        <v>809</v>
      </c>
      <c r="N8">
        <v>193</v>
      </c>
      <c r="O8" s="8"/>
      <c r="P8" s="9"/>
      <c r="Q8">
        <v>1</v>
      </c>
      <c r="R8">
        <v>1</v>
      </c>
    </row>
    <row r="9" spans="1:18" x14ac:dyDescent="0.2">
      <c r="A9" s="7">
        <v>44906</v>
      </c>
      <c r="B9" t="s">
        <v>14</v>
      </c>
      <c r="C9">
        <v>52</v>
      </c>
      <c r="D9">
        <v>58</v>
      </c>
      <c r="E9">
        <v>77</v>
      </c>
      <c r="F9">
        <v>33</v>
      </c>
      <c r="G9">
        <v>108</v>
      </c>
      <c r="H9">
        <v>85</v>
      </c>
      <c r="I9">
        <v>134</v>
      </c>
      <c r="J9">
        <v>73</v>
      </c>
      <c r="K9">
        <v>129</v>
      </c>
      <c r="L9">
        <v>0</v>
      </c>
      <c r="M9">
        <v>749</v>
      </c>
      <c r="N9">
        <v>172</v>
      </c>
      <c r="O9" s="8"/>
      <c r="P9" s="9"/>
      <c r="Q9">
        <v>1</v>
      </c>
      <c r="R9">
        <v>1</v>
      </c>
    </row>
    <row r="10" spans="1:18" x14ac:dyDescent="0.2">
      <c r="A10" s="7">
        <v>44906</v>
      </c>
      <c r="B10" t="s">
        <v>22</v>
      </c>
      <c r="C10">
        <v>61</v>
      </c>
      <c r="D10">
        <v>51</v>
      </c>
      <c r="E10">
        <v>69</v>
      </c>
      <c r="F10">
        <v>21</v>
      </c>
      <c r="G10">
        <v>124</v>
      </c>
      <c r="H10">
        <v>78</v>
      </c>
      <c r="I10">
        <v>132</v>
      </c>
      <c r="J10">
        <v>60</v>
      </c>
      <c r="K10">
        <v>117</v>
      </c>
      <c r="L10">
        <v>8</v>
      </c>
      <c r="M10">
        <v>721</v>
      </c>
      <c r="N10">
        <v>186</v>
      </c>
      <c r="O10" s="8"/>
      <c r="P10" s="9"/>
      <c r="Q10">
        <v>1</v>
      </c>
      <c r="R10">
        <v>1</v>
      </c>
    </row>
    <row r="11" spans="1:18" x14ac:dyDescent="0.2">
      <c r="A11" s="7">
        <v>44906</v>
      </c>
      <c r="B11" t="s">
        <v>23</v>
      </c>
      <c r="C11">
        <v>54</v>
      </c>
      <c r="D11">
        <v>83</v>
      </c>
      <c r="E11">
        <v>114</v>
      </c>
      <c r="F11">
        <v>2</v>
      </c>
      <c r="G11">
        <v>113</v>
      </c>
      <c r="H11">
        <v>14</v>
      </c>
      <c r="I11">
        <v>123</v>
      </c>
      <c r="J11">
        <v>13</v>
      </c>
      <c r="K11">
        <v>108</v>
      </c>
      <c r="L11">
        <v>15</v>
      </c>
      <c r="M11">
        <v>639</v>
      </c>
      <c r="N11">
        <v>154</v>
      </c>
      <c r="O11" s="8"/>
      <c r="P11" s="9"/>
      <c r="Q11">
        <v>1</v>
      </c>
      <c r="R11">
        <v>1</v>
      </c>
    </row>
    <row r="12" spans="1:18" x14ac:dyDescent="0.2">
      <c r="A12" s="7">
        <v>44913</v>
      </c>
      <c r="B12" t="s">
        <v>9</v>
      </c>
      <c r="C12">
        <v>45</v>
      </c>
      <c r="D12">
        <v>47</v>
      </c>
      <c r="E12">
        <v>63</v>
      </c>
      <c r="F12">
        <v>44</v>
      </c>
      <c r="G12">
        <v>93</v>
      </c>
      <c r="H12">
        <v>65</v>
      </c>
      <c r="I12">
        <v>94</v>
      </c>
      <c r="J12">
        <v>42</v>
      </c>
      <c r="K12">
        <v>61</v>
      </c>
      <c r="L12">
        <v>20</v>
      </c>
      <c r="M12">
        <v>574</v>
      </c>
      <c r="N12">
        <v>140</v>
      </c>
      <c r="O12" s="8"/>
      <c r="P12" s="9"/>
      <c r="Q12">
        <v>1</v>
      </c>
      <c r="R12">
        <v>1</v>
      </c>
    </row>
    <row r="13" spans="1:18" x14ac:dyDescent="0.2">
      <c r="A13" s="7">
        <v>44913</v>
      </c>
      <c r="B13" t="s">
        <v>19</v>
      </c>
      <c r="C13">
        <v>0</v>
      </c>
      <c r="D13">
        <v>0</v>
      </c>
      <c r="E13">
        <v>87</v>
      </c>
      <c r="F13">
        <v>24</v>
      </c>
      <c r="G13">
        <v>119</v>
      </c>
      <c r="H13">
        <v>69</v>
      </c>
      <c r="I13">
        <v>119</v>
      </c>
      <c r="J13">
        <v>35</v>
      </c>
      <c r="K13">
        <v>39</v>
      </c>
      <c r="L13">
        <v>2</v>
      </c>
      <c r="M13">
        <v>494</v>
      </c>
      <c r="N13">
        <v>178</v>
      </c>
      <c r="O13" s="8"/>
      <c r="P13" s="9"/>
      <c r="Q13">
        <v>1</v>
      </c>
      <c r="R13">
        <v>0</v>
      </c>
    </row>
    <row r="14" spans="1:18" x14ac:dyDescent="0.2">
      <c r="A14" s="7">
        <v>44913</v>
      </c>
      <c r="B14" t="s">
        <v>15</v>
      </c>
      <c r="C14">
        <v>41</v>
      </c>
      <c r="D14">
        <v>49</v>
      </c>
      <c r="E14">
        <v>56</v>
      </c>
      <c r="F14">
        <v>23</v>
      </c>
      <c r="G14">
        <v>81</v>
      </c>
      <c r="H14">
        <v>42</v>
      </c>
      <c r="I14">
        <v>65</v>
      </c>
      <c r="J14">
        <v>40</v>
      </c>
      <c r="K14">
        <v>62</v>
      </c>
      <c r="L14">
        <v>13</v>
      </c>
      <c r="M14">
        <v>472</v>
      </c>
      <c r="N14">
        <v>117</v>
      </c>
      <c r="O14" s="8"/>
      <c r="P14" s="9"/>
      <c r="Q14">
        <v>1</v>
      </c>
      <c r="R14">
        <v>1</v>
      </c>
    </row>
    <row r="15" spans="1:18" x14ac:dyDescent="0.2">
      <c r="A15" s="7">
        <v>44892</v>
      </c>
      <c r="B15" t="s">
        <v>18</v>
      </c>
      <c r="C15">
        <v>14</v>
      </c>
      <c r="D15">
        <v>40</v>
      </c>
      <c r="E15">
        <v>41</v>
      </c>
      <c r="F15">
        <v>47</v>
      </c>
      <c r="G15">
        <v>50</v>
      </c>
      <c r="H15">
        <v>52</v>
      </c>
      <c r="I15">
        <v>75</v>
      </c>
      <c r="J15">
        <v>29</v>
      </c>
      <c r="K15">
        <v>50</v>
      </c>
      <c r="L15">
        <v>25</v>
      </c>
      <c r="M15">
        <v>423</v>
      </c>
      <c r="N15">
        <v>120</v>
      </c>
      <c r="O15" s="8"/>
      <c r="P15" s="9"/>
      <c r="Q15">
        <v>1</v>
      </c>
      <c r="R15">
        <v>0</v>
      </c>
    </row>
    <row r="16" spans="1:18" x14ac:dyDescent="0.2">
      <c r="A16" s="7">
        <v>44906</v>
      </c>
      <c r="B16" t="s">
        <v>17</v>
      </c>
      <c r="C16">
        <v>0</v>
      </c>
      <c r="D16">
        <v>0</v>
      </c>
      <c r="E16">
        <v>135</v>
      </c>
      <c r="F16">
        <v>33</v>
      </c>
      <c r="G16">
        <v>56</v>
      </c>
      <c r="H16">
        <v>19</v>
      </c>
      <c r="I16">
        <v>65</v>
      </c>
      <c r="J16">
        <v>8</v>
      </c>
      <c r="K16">
        <v>30</v>
      </c>
      <c r="L16">
        <v>4</v>
      </c>
      <c r="M16">
        <v>350</v>
      </c>
      <c r="N16">
        <v>149</v>
      </c>
      <c r="O16" s="8"/>
      <c r="P16" s="9"/>
      <c r="Q16">
        <v>1</v>
      </c>
      <c r="R16">
        <v>1</v>
      </c>
    </row>
    <row r="17" spans="1:18" x14ac:dyDescent="0.2">
      <c r="A17" s="7">
        <v>44906</v>
      </c>
      <c r="B17" t="s">
        <v>11</v>
      </c>
      <c r="C17">
        <v>54</v>
      </c>
      <c r="D17">
        <v>50</v>
      </c>
      <c r="E17">
        <v>64</v>
      </c>
      <c r="F17">
        <v>1</v>
      </c>
      <c r="G17">
        <v>66</v>
      </c>
      <c r="H17">
        <v>3</v>
      </c>
      <c r="I17">
        <v>60</v>
      </c>
      <c r="J17">
        <v>2</v>
      </c>
      <c r="K17">
        <v>33</v>
      </c>
      <c r="L17">
        <v>3</v>
      </c>
      <c r="M17">
        <v>336</v>
      </c>
      <c r="N17">
        <v>95</v>
      </c>
      <c r="O17" s="8"/>
      <c r="P17" s="9"/>
      <c r="Q17">
        <v>1</v>
      </c>
      <c r="R17">
        <v>0</v>
      </c>
    </row>
    <row r="18" spans="1:18" x14ac:dyDescent="0.2">
      <c r="A18" s="7">
        <v>44892</v>
      </c>
      <c r="B18" t="s">
        <v>21</v>
      </c>
      <c r="C18">
        <v>40</v>
      </c>
      <c r="D18">
        <v>37</v>
      </c>
      <c r="E18">
        <v>54</v>
      </c>
      <c r="F18">
        <v>11</v>
      </c>
      <c r="G18">
        <v>38</v>
      </c>
      <c r="H18">
        <v>0</v>
      </c>
      <c r="I18">
        <v>33</v>
      </c>
      <c r="J18">
        <v>1</v>
      </c>
      <c r="K18">
        <v>38</v>
      </c>
      <c r="L18">
        <v>3</v>
      </c>
      <c r="M18">
        <v>255</v>
      </c>
      <c r="N18">
        <v>101</v>
      </c>
      <c r="O18" s="8"/>
      <c r="P18" s="9"/>
      <c r="Q18">
        <v>0</v>
      </c>
      <c r="R18">
        <v>1</v>
      </c>
    </row>
    <row r="19" spans="1:18" x14ac:dyDescent="0.2">
      <c r="A19" s="10" t="s">
        <v>6</v>
      </c>
      <c r="B19" s="10"/>
      <c r="C19" s="11">
        <f t="shared" ref="C19:L19" si="0">AVERAGEIF(C2:C18,"&gt;0")</f>
        <v>43.466666666666669</v>
      </c>
      <c r="D19" s="11">
        <f t="shared" si="0"/>
        <v>64.066666666666663</v>
      </c>
      <c r="E19" s="11">
        <f t="shared" si="0"/>
        <v>97.235294117647058</v>
      </c>
      <c r="F19" s="11">
        <f t="shared" si="0"/>
        <v>54.352941176470587</v>
      </c>
      <c r="G19" s="11">
        <f t="shared" si="0"/>
        <v>117</v>
      </c>
      <c r="H19" s="11">
        <f t="shared" si="0"/>
        <v>87.25</v>
      </c>
      <c r="I19" s="11">
        <f t="shared" si="0"/>
        <v>122.35294117647059</v>
      </c>
      <c r="J19" s="11">
        <f t="shared" si="0"/>
        <v>65.529411764705884</v>
      </c>
      <c r="K19" s="11">
        <f t="shared" si="0"/>
        <v>98.117647058823536</v>
      </c>
      <c r="L19" s="11">
        <f t="shared" si="0"/>
        <v>19.857142857142858</v>
      </c>
      <c r="M19" s="11">
        <f>AVERAGEIF(M2:M18,"&gt;0")</f>
        <v>747.94117647058829</v>
      </c>
      <c r="N19" s="11">
        <f>AVERAGEIF(N2:N18,"&gt;0")</f>
        <v>166.8235294117647</v>
      </c>
      <c r="O19" s="8"/>
      <c r="P19" s="9"/>
    </row>
    <row r="20" spans="1:18" x14ac:dyDescent="0.2">
      <c r="A20" s="10" t="s">
        <v>7</v>
      </c>
      <c r="B20" s="10"/>
      <c r="C20" s="12">
        <f t="shared" ref="C20:L20" si="1">COUNTIF(C2:C18,"&gt;0")/COUNTA(C2:C18)</f>
        <v>0.88235294117647056</v>
      </c>
      <c r="D20" s="12">
        <f t="shared" si="1"/>
        <v>0.88235294117647056</v>
      </c>
      <c r="E20" s="12">
        <f t="shared" si="1"/>
        <v>1</v>
      </c>
      <c r="F20" s="12">
        <f t="shared" si="1"/>
        <v>1</v>
      </c>
      <c r="G20" s="12">
        <f t="shared" si="1"/>
        <v>1</v>
      </c>
      <c r="H20" s="12">
        <f t="shared" si="1"/>
        <v>0.94117647058823528</v>
      </c>
      <c r="I20" s="12">
        <f t="shared" si="1"/>
        <v>1</v>
      </c>
      <c r="J20" s="12">
        <f t="shared" si="1"/>
        <v>1</v>
      </c>
      <c r="K20" s="12">
        <f t="shared" si="1"/>
        <v>1</v>
      </c>
      <c r="L20" s="12">
        <f t="shared" si="1"/>
        <v>0.82352941176470584</v>
      </c>
      <c r="M20" s="10"/>
      <c r="N20" s="10"/>
      <c r="O20" s="8"/>
      <c r="P20" s="9"/>
      <c r="Q20" s="12">
        <f t="shared" ref="Q20:R20" si="2">COUNTIF(Q2:Q18,"&gt;0")/COUNTA(Q2:Q18)</f>
        <v>0.82352941176470584</v>
      </c>
      <c r="R20" s="12">
        <f t="shared" si="2"/>
        <v>0.76470588235294112</v>
      </c>
    </row>
    <row r="21" spans="1:18" x14ac:dyDescent="0.2">
      <c r="A21" s="13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4"/>
    </row>
    <row r="22" spans="1:18" x14ac:dyDescent="0.2">
      <c r="O22" s="14"/>
    </row>
    <row r="23" spans="1:18" x14ac:dyDescent="0.2">
      <c r="O23" s="14"/>
    </row>
    <row r="24" spans="1:18" x14ac:dyDescent="0.2">
      <c r="G24" s="15"/>
      <c r="O24" s="14"/>
    </row>
    <row r="25" spans="1:18" x14ac:dyDescent="0.2">
      <c r="O25" s="14"/>
    </row>
    <row r="26" spans="1:18" x14ac:dyDescent="0.2">
      <c r="O26" s="14"/>
    </row>
    <row r="27" spans="1:18" x14ac:dyDescent="0.2">
      <c r="G27" s="16"/>
      <c r="O27" s="14"/>
    </row>
    <row r="28" spans="1:18" x14ac:dyDescent="0.2">
      <c r="O28" s="14"/>
    </row>
    <row r="29" spans="1:18" x14ac:dyDescent="0.2">
      <c r="O29" s="14"/>
    </row>
    <row r="30" spans="1:18" x14ac:dyDescent="0.2">
      <c r="O30" s="14"/>
    </row>
    <row r="31" spans="1:18" x14ac:dyDescent="0.2">
      <c r="O31" s="14"/>
    </row>
    <row r="32" spans="1:18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7"/>
    </row>
    <row r="40" spans="15:15" x14ac:dyDescent="0.2">
      <c r="O40" s="17"/>
    </row>
    <row r="41" spans="15:15" x14ac:dyDescent="0.2">
      <c r="O41" s="17"/>
    </row>
    <row r="50" spans="17:17" x14ac:dyDescent="0.2">
      <c r="Q50" s="18"/>
    </row>
  </sheetData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B2765-A58F-41BF-9AE0-A5E04AA5CAA1}">
  <dimension ref="A1:S50"/>
  <sheetViews>
    <sheetView tabSelected="1" workbookViewId="0">
      <selection activeCell="D39" sqref="D39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23.140625" bestFit="1" customWidth="1"/>
  </cols>
  <sheetData>
    <row r="1" spans="1:19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  <c r="Q1" s="1" t="s">
        <v>30</v>
      </c>
      <c r="R1" s="1" t="s">
        <v>31</v>
      </c>
      <c r="S1" s="1" t="s">
        <v>32</v>
      </c>
    </row>
    <row r="2" spans="1:19" x14ac:dyDescent="0.2">
      <c r="A2" s="7">
        <v>45291</v>
      </c>
      <c r="B2" t="s">
        <v>16</v>
      </c>
      <c r="C2">
        <v>67</v>
      </c>
      <c r="D2">
        <v>112</v>
      </c>
      <c r="E2">
        <v>174</v>
      </c>
      <c r="F2">
        <v>137</v>
      </c>
      <c r="G2">
        <v>203</v>
      </c>
      <c r="H2">
        <v>184</v>
      </c>
      <c r="I2">
        <v>203</v>
      </c>
      <c r="J2">
        <v>166</v>
      </c>
      <c r="K2">
        <v>171</v>
      </c>
      <c r="L2">
        <v>50</v>
      </c>
      <c r="M2">
        <v>1467</v>
      </c>
      <c r="N2">
        <v>221</v>
      </c>
      <c r="O2" s="8"/>
      <c r="P2" s="9"/>
      <c r="Q2">
        <v>1</v>
      </c>
      <c r="R2">
        <v>1</v>
      </c>
      <c r="S2">
        <v>1</v>
      </c>
    </row>
    <row r="3" spans="1:19" x14ac:dyDescent="0.2">
      <c r="A3" s="7">
        <v>45291</v>
      </c>
      <c r="B3" t="s">
        <v>20</v>
      </c>
      <c r="C3">
        <v>36</v>
      </c>
      <c r="D3">
        <v>99</v>
      </c>
      <c r="E3">
        <v>155</v>
      </c>
      <c r="F3">
        <v>129</v>
      </c>
      <c r="G3">
        <v>192</v>
      </c>
      <c r="H3">
        <v>175</v>
      </c>
      <c r="I3">
        <v>201</v>
      </c>
      <c r="J3">
        <v>145</v>
      </c>
      <c r="K3">
        <v>173</v>
      </c>
      <c r="L3">
        <v>52</v>
      </c>
      <c r="M3">
        <v>1357</v>
      </c>
      <c r="N3">
        <v>218</v>
      </c>
      <c r="O3" s="8"/>
      <c r="P3" s="9"/>
      <c r="Q3">
        <v>0</v>
      </c>
      <c r="R3">
        <v>1</v>
      </c>
      <c r="S3">
        <v>0</v>
      </c>
    </row>
    <row r="4" spans="1:19" x14ac:dyDescent="0.2">
      <c r="A4" s="7">
        <v>45291</v>
      </c>
      <c r="B4" t="s">
        <v>8</v>
      </c>
      <c r="C4">
        <v>59</v>
      </c>
      <c r="D4">
        <v>89</v>
      </c>
      <c r="E4">
        <v>130</v>
      </c>
      <c r="F4">
        <v>129</v>
      </c>
      <c r="G4">
        <v>179</v>
      </c>
      <c r="H4">
        <v>160</v>
      </c>
      <c r="I4">
        <v>181</v>
      </c>
      <c r="J4">
        <v>122</v>
      </c>
      <c r="K4">
        <v>153</v>
      </c>
      <c r="L4">
        <v>34</v>
      </c>
      <c r="M4">
        <f>SUM(C4:L4)</f>
        <v>1236</v>
      </c>
      <c r="N4">
        <v>213</v>
      </c>
      <c r="O4" s="8"/>
      <c r="P4" s="9"/>
      <c r="Q4">
        <v>1</v>
      </c>
      <c r="R4">
        <v>1</v>
      </c>
      <c r="S4">
        <v>1</v>
      </c>
    </row>
    <row r="5" spans="1:19" x14ac:dyDescent="0.2">
      <c r="A5" s="7">
        <v>45291</v>
      </c>
      <c r="B5" t="s">
        <v>10</v>
      </c>
      <c r="C5">
        <v>2</v>
      </c>
      <c r="D5">
        <v>80</v>
      </c>
      <c r="E5">
        <v>139</v>
      </c>
      <c r="F5">
        <v>101</v>
      </c>
      <c r="G5">
        <v>158</v>
      </c>
      <c r="H5">
        <v>129</v>
      </c>
      <c r="I5">
        <v>155</v>
      </c>
      <c r="J5">
        <v>118</v>
      </c>
      <c r="K5">
        <v>137</v>
      </c>
      <c r="L5">
        <v>26</v>
      </c>
      <c r="M5">
        <v>1045</v>
      </c>
      <c r="N5">
        <v>198</v>
      </c>
      <c r="O5" s="8"/>
      <c r="P5" s="9"/>
      <c r="Q5">
        <v>1</v>
      </c>
      <c r="R5">
        <v>1</v>
      </c>
      <c r="S5">
        <v>1</v>
      </c>
    </row>
    <row r="6" spans="1:19" x14ac:dyDescent="0.2">
      <c r="A6" s="7">
        <v>45291</v>
      </c>
      <c r="B6" t="s">
        <v>12</v>
      </c>
      <c r="C6">
        <v>48</v>
      </c>
      <c r="D6">
        <v>62</v>
      </c>
      <c r="E6">
        <v>110</v>
      </c>
      <c r="F6">
        <v>87</v>
      </c>
      <c r="G6">
        <v>129</v>
      </c>
      <c r="H6">
        <v>116</v>
      </c>
      <c r="I6">
        <v>138</v>
      </c>
      <c r="J6">
        <v>101</v>
      </c>
      <c r="K6">
        <v>150</v>
      </c>
      <c r="L6">
        <v>23</v>
      </c>
      <c r="M6">
        <v>964</v>
      </c>
      <c r="N6">
        <v>192</v>
      </c>
      <c r="O6" s="8"/>
      <c r="P6" s="8"/>
      <c r="Q6">
        <v>1</v>
      </c>
      <c r="R6">
        <v>1</v>
      </c>
      <c r="S6">
        <v>1</v>
      </c>
    </row>
    <row r="7" spans="1:19" x14ac:dyDescent="0.2">
      <c r="A7" s="7">
        <v>45291</v>
      </c>
      <c r="B7" t="s">
        <v>29</v>
      </c>
      <c r="C7">
        <v>40</v>
      </c>
      <c r="D7">
        <v>63</v>
      </c>
      <c r="E7">
        <v>127</v>
      </c>
      <c r="F7">
        <v>48</v>
      </c>
      <c r="G7">
        <v>156</v>
      </c>
      <c r="H7">
        <v>91</v>
      </c>
      <c r="I7">
        <v>153</v>
      </c>
      <c r="J7">
        <v>74</v>
      </c>
      <c r="K7">
        <v>97</v>
      </c>
      <c r="L7">
        <v>0</v>
      </c>
      <c r="M7">
        <v>849</v>
      </c>
      <c r="N7">
        <v>189</v>
      </c>
      <c r="O7" s="8"/>
      <c r="P7" s="9"/>
      <c r="Q7">
        <v>1</v>
      </c>
      <c r="R7">
        <v>0</v>
      </c>
      <c r="S7">
        <v>1</v>
      </c>
    </row>
    <row r="8" spans="1:19" x14ac:dyDescent="0.2">
      <c r="A8" s="7">
        <v>45291</v>
      </c>
      <c r="B8" t="s">
        <v>13</v>
      </c>
      <c r="C8">
        <v>40</v>
      </c>
      <c r="D8">
        <v>41</v>
      </c>
      <c r="E8">
        <v>63</v>
      </c>
      <c r="F8">
        <v>62</v>
      </c>
      <c r="G8">
        <v>125</v>
      </c>
      <c r="H8">
        <v>118</v>
      </c>
      <c r="I8">
        <v>154</v>
      </c>
      <c r="J8">
        <v>98</v>
      </c>
      <c r="K8">
        <v>125</v>
      </c>
      <c r="L8">
        <v>0</v>
      </c>
      <c r="M8">
        <v>826</v>
      </c>
      <c r="N8">
        <v>194</v>
      </c>
      <c r="O8" s="8"/>
      <c r="P8" s="9"/>
      <c r="Q8">
        <v>1</v>
      </c>
      <c r="R8">
        <v>1</v>
      </c>
      <c r="S8">
        <v>1</v>
      </c>
    </row>
    <row r="9" spans="1:19" x14ac:dyDescent="0.2">
      <c r="A9" s="7">
        <v>45291</v>
      </c>
      <c r="B9" t="s">
        <v>14</v>
      </c>
      <c r="C9">
        <v>52</v>
      </c>
      <c r="D9">
        <v>58</v>
      </c>
      <c r="E9">
        <v>78</v>
      </c>
      <c r="F9">
        <v>35</v>
      </c>
      <c r="G9">
        <v>108</v>
      </c>
      <c r="H9">
        <v>86</v>
      </c>
      <c r="I9">
        <v>134</v>
      </c>
      <c r="J9">
        <v>74</v>
      </c>
      <c r="K9">
        <v>130</v>
      </c>
      <c r="L9">
        <v>0</v>
      </c>
      <c r="M9">
        <v>755</v>
      </c>
      <c r="N9">
        <v>173</v>
      </c>
      <c r="O9" s="8"/>
      <c r="P9" s="9"/>
      <c r="Q9">
        <v>1</v>
      </c>
      <c r="R9">
        <v>1</v>
      </c>
      <c r="S9">
        <v>1</v>
      </c>
    </row>
    <row r="10" spans="1:19" x14ac:dyDescent="0.2">
      <c r="A10" s="7">
        <v>45291</v>
      </c>
      <c r="B10" t="s">
        <v>22</v>
      </c>
      <c r="C10">
        <v>61</v>
      </c>
      <c r="D10">
        <v>51</v>
      </c>
      <c r="E10">
        <v>69</v>
      </c>
      <c r="F10">
        <v>21</v>
      </c>
      <c r="G10">
        <v>124</v>
      </c>
      <c r="H10">
        <v>78</v>
      </c>
      <c r="I10">
        <v>132</v>
      </c>
      <c r="J10">
        <v>60</v>
      </c>
      <c r="K10">
        <v>117</v>
      </c>
      <c r="L10">
        <v>8</v>
      </c>
      <c r="M10">
        <v>721</v>
      </c>
      <c r="N10">
        <v>186</v>
      </c>
      <c r="O10" s="8"/>
      <c r="P10" s="9"/>
      <c r="Q10">
        <v>1</v>
      </c>
      <c r="R10">
        <v>1</v>
      </c>
      <c r="S10">
        <v>1</v>
      </c>
    </row>
    <row r="11" spans="1:19" x14ac:dyDescent="0.2">
      <c r="A11" s="7">
        <v>45291</v>
      </c>
      <c r="B11" t="s">
        <v>23</v>
      </c>
      <c r="C11">
        <v>54</v>
      </c>
      <c r="D11">
        <v>83</v>
      </c>
      <c r="E11">
        <v>114</v>
      </c>
      <c r="F11">
        <v>2</v>
      </c>
      <c r="G11">
        <v>113</v>
      </c>
      <c r="H11">
        <v>14</v>
      </c>
      <c r="I11">
        <v>123</v>
      </c>
      <c r="J11">
        <v>14</v>
      </c>
      <c r="K11">
        <v>108</v>
      </c>
      <c r="L11">
        <v>15</v>
      </c>
      <c r="M11">
        <v>640</v>
      </c>
      <c r="N11">
        <v>154</v>
      </c>
      <c r="O11" s="8"/>
      <c r="P11" s="9"/>
      <c r="Q11">
        <v>1</v>
      </c>
      <c r="R11">
        <v>1</v>
      </c>
      <c r="S11">
        <v>1</v>
      </c>
    </row>
    <row r="12" spans="1:19" x14ac:dyDescent="0.2">
      <c r="A12" s="7">
        <v>45291</v>
      </c>
      <c r="B12" t="s">
        <v>9</v>
      </c>
      <c r="C12">
        <v>46</v>
      </c>
      <c r="D12">
        <v>48</v>
      </c>
      <c r="E12">
        <v>63</v>
      </c>
      <c r="F12">
        <v>45</v>
      </c>
      <c r="G12">
        <v>93</v>
      </c>
      <c r="H12">
        <v>65</v>
      </c>
      <c r="I12">
        <v>95</v>
      </c>
      <c r="J12">
        <v>45</v>
      </c>
      <c r="K12">
        <v>63</v>
      </c>
      <c r="L12">
        <v>20</v>
      </c>
      <c r="M12">
        <v>583</v>
      </c>
      <c r="N12">
        <v>141</v>
      </c>
      <c r="O12" s="8"/>
      <c r="P12" s="9"/>
      <c r="Q12">
        <v>1</v>
      </c>
      <c r="R12">
        <v>1</v>
      </c>
      <c r="S12">
        <v>1</v>
      </c>
    </row>
    <row r="13" spans="1:19" x14ac:dyDescent="0.2">
      <c r="A13" s="7">
        <v>45291</v>
      </c>
      <c r="B13" t="s">
        <v>19</v>
      </c>
      <c r="C13">
        <v>0</v>
      </c>
      <c r="D13">
        <v>0</v>
      </c>
      <c r="E13">
        <v>87</v>
      </c>
      <c r="F13">
        <v>24</v>
      </c>
      <c r="G13">
        <v>119</v>
      </c>
      <c r="H13">
        <v>69</v>
      </c>
      <c r="I13">
        <v>119</v>
      </c>
      <c r="J13">
        <v>35</v>
      </c>
      <c r="K13">
        <v>39</v>
      </c>
      <c r="L13">
        <v>2</v>
      </c>
      <c r="M13">
        <v>494</v>
      </c>
      <c r="N13">
        <v>178</v>
      </c>
      <c r="O13" s="8"/>
      <c r="P13" s="9"/>
      <c r="Q13">
        <v>1</v>
      </c>
      <c r="R13">
        <v>0</v>
      </c>
      <c r="S13">
        <v>0</v>
      </c>
    </row>
    <row r="14" spans="1:19" x14ac:dyDescent="0.2">
      <c r="A14" s="7">
        <v>45291</v>
      </c>
      <c r="B14" t="s">
        <v>15</v>
      </c>
      <c r="C14">
        <v>41</v>
      </c>
      <c r="D14">
        <v>49</v>
      </c>
      <c r="E14">
        <v>56</v>
      </c>
      <c r="F14">
        <v>23</v>
      </c>
      <c r="G14">
        <v>81</v>
      </c>
      <c r="H14">
        <v>42</v>
      </c>
      <c r="I14">
        <v>65</v>
      </c>
      <c r="J14">
        <v>40</v>
      </c>
      <c r="K14">
        <v>62</v>
      </c>
      <c r="L14">
        <v>13</v>
      </c>
      <c r="M14">
        <v>472</v>
      </c>
      <c r="N14">
        <v>117</v>
      </c>
      <c r="O14" s="8"/>
      <c r="P14" s="9"/>
      <c r="Q14">
        <v>1</v>
      </c>
      <c r="R14">
        <v>1</v>
      </c>
      <c r="S14">
        <v>1</v>
      </c>
    </row>
    <row r="15" spans="1:19" x14ac:dyDescent="0.2">
      <c r="A15" s="7">
        <v>45291</v>
      </c>
      <c r="B15" t="s">
        <v>18</v>
      </c>
      <c r="C15">
        <v>14</v>
      </c>
      <c r="D15">
        <v>40</v>
      </c>
      <c r="E15">
        <v>41</v>
      </c>
      <c r="F15">
        <v>47</v>
      </c>
      <c r="G15">
        <v>50</v>
      </c>
      <c r="H15">
        <v>52</v>
      </c>
      <c r="I15">
        <v>75</v>
      </c>
      <c r="J15">
        <v>29</v>
      </c>
      <c r="K15">
        <v>50</v>
      </c>
      <c r="L15">
        <v>25</v>
      </c>
      <c r="M15">
        <v>423</v>
      </c>
      <c r="N15">
        <v>120</v>
      </c>
      <c r="O15" s="8"/>
      <c r="P15" s="9"/>
      <c r="Q15">
        <v>1</v>
      </c>
      <c r="R15">
        <v>0</v>
      </c>
      <c r="S15">
        <v>1</v>
      </c>
    </row>
    <row r="16" spans="1:19" x14ac:dyDescent="0.2">
      <c r="A16" s="7">
        <v>45291</v>
      </c>
      <c r="B16" t="s">
        <v>17</v>
      </c>
      <c r="C16">
        <v>0</v>
      </c>
      <c r="D16">
        <v>0</v>
      </c>
      <c r="E16">
        <v>137</v>
      </c>
      <c r="F16">
        <v>33</v>
      </c>
      <c r="G16">
        <v>56</v>
      </c>
      <c r="H16">
        <v>19</v>
      </c>
      <c r="I16">
        <v>70</v>
      </c>
      <c r="J16">
        <v>8</v>
      </c>
      <c r="K16">
        <v>32</v>
      </c>
      <c r="L16">
        <v>4</v>
      </c>
      <c r="M16">
        <v>359</v>
      </c>
      <c r="N16">
        <v>150</v>
      </c>
      <c r="O16" s="8"/>
      <c r="P16" s="9"/>
      <c r="Q16">
        <v>1</v>
      </c>
      <c r="R16">
        <v>1</v>
      </c>
      <c r="S16">
        <v>1</v>
      </c>
    </row>
    <row r="17" spans="1:19" x14ac:dyDescent="0.2">
      <c r="A17" s="7">
        <v>45291</v>
      </c>
      <c r="B17" t="s">
        <v>11</v>
      </c>
      <c r="C17">
        <v>54</v>
      </c>
      <c r="D17">
        <v>50</v>
      </c>
      <c r="E17">
        <v>64</v>
      </c>
      <c r="F17">
        <v>1</v>
      </c>
      <c r="G17">
        <v>66</v>
      </c>
      <c r="H17">
        <v>3</v>
      </c>
      <c r="I17">
        <v>60</v>
      </c>
      <c r="J17">
        <v>2</v>
      </c>
      <c r="K17">
        <v>33</v>
      </c>
      <c r="L17">
        <v>3</v>
      </c>
      <c r="M17">
        <v>336</v>
      </c>
      <c r="N17">
        <v>95</v>
      </c>
      <c r="O17" s="8"/>
      <c r="P17" s="9"/>
      <c r="Q17">
        <v>1</v>
      </c>
      <c r="R17">
        <v>1</v>
      </c>
      <c r="S17">
        <v>1</v>
      </c>
    </row>
    <row r="18" spans="1:19" x14ac:dyDescent="0.2">
      <c r="A18" s="7">
        <v>45291</v>
      </c>
      <c r="B18" t="s">
        <v>21</v>
      </c>
      <c r="C18">
        <v>40</v>
      </c>
      <c r="D18">
        <v>37</v>
      </c>
      <c r="E18">
        <v>54</v>
      </c>
      <c r="F18">
        <v>11</v>
      </c>
      <c r="G18">
        <v>38</v>
      </c>
      <c r="H18">
        <v>0</v>
      </c>
      <c r="I18">
        <v>33</v>
      </c>
      <c r="J18">
        <v>1</v>
      </c>
      <c r="K18">
        <v>38</v>
      </c>
      <c r="L18">
        <v>3</v>
      </c>
      <c r="M18">
        <v>255</v>
      </c>
      <c r="N18">
        <v>101</v>
      </c>
      <c r="O18" s="8"/>
      <c r="P18" s="9"/>
      <c r="Q18">
        <v>0</v>
      </c>
      <c r="R18">
        <v>1</v>
      </c>
      <c r="S18">
        <v>1</v>
      </c>
    </row>
    <row r="19" spans="1:19" x14ac:dyDescent="0.2">
      <c r="A19" s="10" t="s">
        <v>6</v>
      </c>
      <c r="B19" s="10"/>
      <c r="C19" s="11">
        <f t="shared" ref="C19:L19" si="0">AVERAGEIF(C2:C18,"&gt;0")</f>
        <v>43.6</v>
      </c>
      <c r="D19" s="11">
        <f t="shared" si="0"/>
        <v>64.13333333333334</v>
      </c>
      <c r="E19" s="11">
        <f t="shared" si="0"/>
        <v>97.705882352941174</v>
      </c>
      <c r="F19" s="11">
        <f t="shared" si="0"/>
        <v>55</v>
      </c>
      <c r="G19" s="11">
        <f t="shared" si="0"/>
        <v>117.05882352941177</v>
      </c>
      <c r="H19" s="11">
        <f t="shared" si="0"/>
        <v>87.5625</v>
      </c>
      <c r="I19" s="11">
        <f t="shared" si="0"/>
        <v>123</v>
      </c>
      <c r="J19" s="11">
        <f t="shared" si="0"/>
        <v>66.588235294117652</v>
      </c>
      <c r="K19" s="11">
        <f t="shared" si="0"/>
        <v>98.705882352941174</v>
      </c>
      <c r="L19" s="11">
        <f t="shared" si="0"/>
        <v>19.857142857142858</v>
      </c>
      <c r="M19" s="11">
        <f>AVERAGEIF(M2:M18,"&gt;0")</f>
        <v>751.88235294117646</v>
      </c>
      <c r="N19" s="11">
        <f>AVERAGEIF(N2:N18,"&gt;0")</f>
        <v>167.05882352941177</v>
      </c>
      <c r="O19" s="8"/>
      <c r="P19" s="9"/>
    </row>
    <row r="20" spans="1:19" x14ac:dyDescent="0.2">
      <c r="A20" s="10" t="s">
        <v>7</v>
      </c>
      <c r="B20" s="10"/>
      <c r="C20" s="12">
        <f t="shared" ref="C20:L20" si="1">COUNTIF(C2:C18,"&gt;0")/COUNTA(C2:C18)</f>
        <v>0.88235294117647056</v>
      </c>
      <c r="D20" s="12">
        <f t="shared" si="1"/>
        <v>0.88235294117647056</v>
      </c>
      <c r="E20" s="12">
        <f t="shared" si="1"/>
        <v>1</v>
      </c>
      <c r="F20" s="12">
        <f t="shared" si="1"/>
        <v>1</v>
      </c>
      <c r="G20" s="12">
        <f t="shared" si="1"/>
        <v>1</v>
      </c>
      <c r="H20" s="12">
        <f t="shared" si="1"/>
        <v>0.94117647058823528</v>
      </c>
      <c r="I20" s="12">
        <f t="shared" si="1"/>
        <v>1</v>
      </c>
      <c r="J20" s="12">
        <f t="shared" si="1"/>
        <v>1</v>
      </c>
      <c r="K20" s="12">
        <f t="shared" si="1"/>
        <v>1</v>
      </c>
      <c r="L20" s="12">
        <f t="shared" si="1"/>
        <v>0.82352941176470584</v>
      </c>
      <c r="M20" s="10"/>
      <c r="N20" s="10"/>
      <c r="O20" s="8"/>
      <c r="P20" s="9"/>
      <c r="Q20" s="12">
        <f t="shared" ref="Q20:S20" si="2">COUNTIF(Q2:Q18,"&gt;0")/COUNTA(Q2:Q18)</f>
        <v>0.88235294117647056</v>
      </c>
      <c r="R20" s="12">
        <f t="shared" si="2"/>
        <v>0.82352941176470584</v>
      </c>
      <c r="S20" s="12">
        <f t="shared" si="2"/>
        <v>0.88235294117647056</v>
      </c>
    </row>
    <row r="21" spans="1:19" x14ac:dyDescent="0.2">
      <c r="A21" s="13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4"/>
    </row>
    <row r="22" spans="1:19" x14ac:dyDescent="0.2">
      <c r="O22" s="14"/>
    </row>
    <row r="23" spans="1:19" x14ac:dyDescent="0.2">
      <c r="O23" s="14"/>
    </row>
    <row r="24" spans="1:19" x14ac:dyDescent="0.2">
      <c r="G24" s="15"/>
      <c r="O24" s="14"/>
    </row>
    <row r="25" spans="1:19" x14ac:dyDescent="0.2">
      <c r="O25" s="14"/>
    </row>
    <row r="26" spans="1:19" x14ac:dyDescent="0.2">
      <c r="O26" s="14"/>
    </row>
    <row r="27" spans="1:19" x14ac:dyDescent="0.2">
      <c r="G27" s="16"/>
      <c r="O27" s="14"/>
    </row>
    <row r="28" spans="1:19" x14ac:dyDescent="0.2">
      <c r="O28" s="14"/>
    </row>
    <row r="29" spans="1:19" x14ac:dyDescent="0.2">
      <c r="O29" s="14"/>
    </row>
    <row r="30" spans="1:19" x14ac:dyDescent="0.2">
      <c r="O30" s="14"/>
    </row>
    <row r="31" spans="1:19" x14ac:dyDescent="0.2">
      <c r="O31" s="14"/>
    </row>
    <row r="32" spans="1:19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7"/>
    </row>
    <row r="40" spans="15:15" x14ac:dyDescent="0.2">
      <c r="O40" s="17"/>
    </row>
    <row r="41" spans="15:15" x14ac:dyDescent="0.2">
      <c r="O41" s="17"/>
    </row>
    <row r="50" spans="17:17" x14ac:dyDescent="0.2">
      <c r="Q50" s="18"/>
    </row>
  </sheetData>
  <sortState xmlns:xlrd2="http://schemas.microsoft.com/office/spreadsheetml/2017/richdata2" ref="A2:R18">
    <sortCondition descending="1" ref="M2:M18"/>
    <sortCondition descending="1" ref="N2:N18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F493B-3D82-4836-9694-261E0DB98E08}">
  <dimension ref="A1:Q49"/>
  <sheetViews>
    <sheetView workbookViewId="0">
      <selection activeCell="R9" sqref="R9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44605</v>
      </c>
      <c r="B2" t="s">
        <v>20</v>
      </c>
      <c r="C2">
        <v>36</v>
      </c>
      <c r="D2">
        <v>66</v>
      </c>
      <c r="E2">
        <v>95</v>
      </c>
      <c r="F2">
        <v>64</v>
      </c>
      <c r="G2">
        <v>108</v>
      </c>
      <c r="H2">
        <v>105</v>
      </c>
      <c r="I2">
        <v>121</v>
      </c>
      <c r="J2">
        <v>52</v>
      </c>
      <c r="K2">
        <v>66</v>
      </c>
      <c r="L2">
        <v>1</v>
      </c>
      <c r="M2">
        <v>714</v>
      </c>
      <c r="N2">
        <v>152</v>
      </c>
      <c r="O2" s="8"/>
      <c r="P2" s="9"/>
    </row>
    <row r="3" spans="1:16" x14ac:dyDescent="0.2">
      <c r="A3" s="7">
        <v>44605</v>
      </c>
      <c r="B3" t="s">
        <v>16</v>
      </c>
      <c r="C3">
        <v>40</v>
      </c>
      <c r="D3">
        <v>66</v>
      </c>
      <c r="E3">
        <v>97</v>
      </c>
      <c r="F3">
        <v>50</v>
      </c>
      <c r="G3">
        <v>106</v>
      </c>
      <c r="H3">
        <v>85</v>
      </c>
      <c r="I3">
        <v>104</v>
      </c>
      <c r="J3">
        <v>44</v>
      </c>
      <c r="K3">
        <v>55</v>
      </c>
      <c r="L3">
        <v>2</v>
      </c>
      <c r="M3">
        <v>649</v>
      </c>
      <c r="N3">
        <v>148</v>
      </c>
      <c r="O3" s="8"/>
      <c r="P3" s="9"/>
    </row>
    <row r="4" spans="1:16" x14ac:dyDescent="0.2">
      <c r="A4" s="7">
        <v>44605</v>
      </c>
      <c r="B4" t="s">
        <v>8</v>
      </c>
      <c r="C4">
        <v>46</v>
      </c>
      <c r="D4">
        <v>52</v>
      </c>
      <c r="E4">
        <v>57</v>
      </c>
      <c r="F4">
        <v>27</v>
      </c>
      <c r="G4">
        <v>69</v>
      </c>
      <c r="H4">
        <v>34</v>
      </c>
      <c r="I4">
        <v>66</v>
      </c>
      <c r="J4">
        <v>27</v>
      </c>
      <c r="K4">
        <v>28</v>
      </c>
      <c r="L4">
        <v>0</v>
      </c>
      <c r="M4">
        <f>SUM(C4:L4)</f>
        <v>406</v>
      </c>
      <c r="N4">
        <v>117</v>
      </c>
      <c r="O4" s="8"/>
      <c r="P4" s="9"/>
    </row>
    <row r="5" spans="1:16" x14ac:dyDescent="0.2">
      <c r="A5" s="7">
        <v>44605</v>
      </c>
      <c r="B5" t="s">
        <v>14</v>
      </c>
      <c r="C5">
        <v>52</v>
      </c>
      <c r="D5">
        <v>42</v>
      </c>
      <c r="E5">
        <v>52</v>
      </c>
      <c r="F5">
        <v>20</v>
      </c>
      <c r="G5">
        <v>50</v>
      </c>
      <c r="H5">
        <v>40</v>
      </c>
      <c r="I5">
        <v>74</v>
      </c>
      <c r="J5">
        <v>14</v>
      </c>
      <c r="K5">
        <v>35</v>
      </c>
      <c r="L5">
        <v>0</v>
      </c>
      <c r="M5">
        <v>379</v>
      </c>
      <c r="N5">
        <v>111</v>
      </c>
      <c r="O5" s="8"/>
      <c r="P5" s="9"/>
    </row>
    <row r="6" spans="1:16" x14ac:dyDescent="0.2">
      <c r="A6" s="7">
        <v>44605</v>
      </c>
      <c r="B6" t="s">
        <v>12</v>
      </c>
      <c r="C6">
        <v>48</v>
      </c>
      <c r="D6">
        <v>50</v>
      </c>
      <c r="E6">
        <v>58</v>
      </c>
      <c r="F6">
        <v>29</v>
      </c>
      <c r="G6">
        <v>52</v>
      </c>
      <c r="H6">
        <v>33</v>
      </c>
      <c r="I6">
        <v>48</v>
      </c>
      <c r="J6">
        <v>22</v>
      </c>
      <c r="K6">
        <v>21</v>
      </c>
      <c r="L6">
        <v>0</v>
      </c>
      <c r="M6">
        <v>361</v>
      </c>
      <c r="N6">
        <v>118</v>
      </c>
      <c r="O6" s="8"/>
      <c r="P6" s="9"/>
    </row>
    <row r="7" spans="1:16" x14ac:dyDescent="0.2">
      <c r="A7" s="7">
        <v>44605</v>
      </c>
      <c r="B7" t="s">
        <v>13</v>
      </c>
      <c r="C7">
        <v>40</v>
      </c>
      <c r="D7">
        <v>27</v>
      </c>
      <c r="E7">
        <v>19</v>
      </c>
      <c r="F7">
        <v>16</v>
      </c>
      <c r="G7">
        <v>43</v>
      </c>
      <c r="H7">
        <v>28</v>
      </c>
      <c r="I7">
        <v>51</v>
      </c>
      <c r="J7">
        <v>20</v>
      </c>
      <c r="K7">
        <v>34</v>
      </c>
      <c r="L7">
        <v>0</v>
      </c>
      <c r="M7">
        <v>278</v>
      </c>
      <c r="N7">
        <v>111</v>
      </c>
      <c r="O7" s="8"/>
      <c r="P7" s="9"/>
    </row>
    <row r="8" spans="1:16" x14ac:dyDescent="0.2">
      <c r="A8" s="7">
        <v>44598</v>
      </c>
      <c r="B8" t="s">
        <v>22</v>
      </c>
      <c r="C8">
        <v>60</v>
      </c>
      <c r="D8">
        <v>9</v>
      </c>
      <c r="E8">
        <v>38</v>
      </c>
      <c r="F8">
        <v>0</v>
      </c>
      <c r="G8">
        <v>35</v>
      </c>
      <c r="H8">
        <v>35</v>
      </c>
      <c r="I8">
        <v>46</v>
      </c>
      <c r="J8">
        <v>16</v>
      </c>
      <c r="K8">
        <v>14</v>
      </c>
      <c r="L8">
        <v>0</v>
      </c>
      <c r="M8">
        <v>253</v>
      </c>
      <c r="N8">
        <v>103</v>
      </c>
      <c r="O8" s="8"/>
      <c r="P8" s="9"/>
    </row>
    <row r="9" spans="1:16" x14ac:dyDescent="0.2">
      <c r="A9" s="7">
        <v>44605</v>
      </c>
      <c r="B9" t="s">
        <v>10</v>
      </c>
      <c r="C9">
        <v>0</v>
      </c>
      <c r="D9">
        <v>40</v>
      </c>
      <c r="E9">
        <v>47</v>
      </c>
      <c r="F9">
        <v>19</v>
      </c>
      <c r="G9">
        <v>43</v>
      </c>
      <c r="H9">
        <v>29</v>
      </c>
      <c r="I9">
        <v>41</v>
      </c>
      <c r="J9">
        <v>14</v>
      </c>
      <c r="K9">
        <v>8</v>
      </c>
      <c r="L9">
        <v>0</v>
      </c>
      <c r="M9">
        <v>241</v>
      </c>
      <c r="N9">
        <v>80</v>
      </c>
      <c r="O9" s="8"/>
      <c r="P9" s="9"/>
    </row>
    <row r="10" spans="1:16" x14ac:dyDescent="0.2">
      <c r="A10" s="7">
        <v>44598</v>
      </c>
      <c r="B10" t="s">
        <v>15</v>
      </c>
      <c r="C10">
        <v>39</v>
      </c>
      <c r="D10">
        <v>26</v>
      </c>
      <c r="E10">
        <v>32</v>
      </c>
      <c r="F10">
        <v>18</v>
      </c>
      <c r="G10">
        <v>42</v>
      </c>
      <c r="H10">
        <v>17</v>
      </c>
      <c r="I10">
        <v>33</v>
      </c>
      <c r="J10">
        <v>14</v>
      </c>
      <c r="K10">
        <v>10</v>
      </c>
      <c r="L10">
        <v>0</v>
      </c>
      <c r="M10">
        <v>231</v>
      </c>
      <c r="N10">
        <v>73</v>
      </c>
      <c r="O10" s="8"/>
      <c r="P10" s="9"/>
    </row>
    <row r="11" spans="1:16" x14ac:dyDescent="0.2">
      <c r="A11" s="7">
        <v>44598</v>
      </c>
      <c r="B11" t="s">
        <v>23</v>
      </c>
      <c r="C11">
        <v>26</v>
      </c>
      <c r="D11">
        <v>35</v>
      </c>
      <c r="E11">
        <v>33</v>
      </c>
      <c r="F11">
        <v>1</v>
      </c>
      <c r="G11">
        <v>56</v>
      </c>
      <c r="H11">
        <v>5</v>
      </c>
      <c r="I11">
        <v>37</v>
      </c>
      <c r="J11">
        <v>0</v>
      </c>
      <c r="K11">
        <v>25</v>
      </c>
      <c r="L11">
        <v>0</v>
      </c>
      <c r="M11">
        <v>218</v>
      </c>
      <c r="N11">
        <v>67</v>
      </c>
      <c r="O11" s="8"/>
      <c r="P11" s="9"/>
    </row>
    <row r="12" spans="1:16" x14ac:dyDescent="0.2">
      <c r="A12" s="7">
        <v>44605</v>
      </c>
      <c r="B12" t="s">
        <v>19</v>
      </c>
      <c r="C12">
        <v>0</v>
      </c>
      <c r="D12">
        <v>0</v>
      </c>
      <c r="E12">
        <v>47</v>
      </c>
      <c r="F12">
        <v>9</v>
      </c>
      <c r="G12">
        <v>71</v>
      </c>
      <c r="H12">
        <v>20</v>
      </c>
      <c r="I12">
        <v>16</v>
      </c>
      <c r="J12">
        <v>7</v>
      </c>
      <c r="K12">
        <v>5</v>
      </c>
      <c r="L12">
        <v>0</v>
      </c>
      <c r="M12">
        <v>175</v>
      </c>
      <c r="N12">
        <v>96</v>
      </c>
      <c r="O12" s="8"/>
      <c r="P12" s="9"/>
    </row>
    <row r="13" spans="1:16" x14ac:dyDescent="0.2">
      <c r="A13" s="7">
        <v>44598</v>
      </c>
      <c r="B13" t="s">
        <v>11</v>
      </c>
      <c r="C13">
        <v>48</v>
      </c>
      <c r="D13">
        <v>23</v>
      </c>
      <c r="E13">
        <v>24</v>
      </c>
      <c r="F13">
        <v>0</v>
      </c>
      <c r="G13">
        <v>31</v>
      </c>
      <c r="H13">
        <v>0</v>
      </c>
      <c r="I13">
        <v>17</v>
      </c>
      <c r="J13">
        <v>0</v>
      </c>
      <c r="K13">
        <v>1</v>
      </c>
      <c r="L13">
        <v>0</v>
      </c>
      <c r="M13">
        <v>144</v>
      </c>
      <c r="N13">
        <v>54</v>
      </c>
      <c r="O13" s="8"/>
      <c r="P13" s="9"/>
    </row>
    <row r="14" spans="1:16" x14ac:dyDescent="0.2">
      <c r="A14" s="7">
        <v>44605</v>
      </c>
      <c r="B14" t="s">
        <v>9</v>
      </c>
      <c r="C14">
        <v>41</v>
      </c>
      <c r="D14">
        <v>20</v>
      </c>
      <c r="E14">
        <v>23</v>
      </c>
      <c r="F14">
        <v>8</v>
      </c>
      <c r="G14">
        <v>9</v>
      </c>
      <c r="H14">
        <v>12</v>
      </c>
      <c r="I14">
        <v>4</v>
      </c>
      <c r="J14">
        <v>8</v>
      </c>
      <c r="K14">
        <v>7</v>
      </c>
      <c r="L14">
        <v>0</v>
      </c>
      <c r="M14">
        <v>132</v>
      </c>
      <c r="N14">
        <v>60</v>
      </c>
      <c r="O14" s="8"/>
      <c r="P14" s="9"/>
    </row>
    <row r="15" spans="1:16" x14ac:dyDescent="0.2">
      <c r="A15" s="7">
        <v>44605</v>
      </c>
      <c r="B15" t="s">
        <v>17</v>
      </c>
      <c r="C15">
        <v>0</v>
      </c>
      <c r="D15">
        <v>0</v>
      </c>
      <c r="E15">
        <v>65</v>
      </c>
      <c r="F15">
        <v>7</v>
      </c>
      <c r="G15">
        <v>1</v>
      </c>
      <c r="H15">
        <v>1</v>
      </c>
      <c r="I15">
        <v>20</v>
      </c>
      <c r="J15">
        <v>0</v>
      </c>
      <c r="K15">
        <v>11</v>
      </c>
      <c r="L15">
        <v>0</v>
      </c>
      <c r="M15">
        <v>105</v>
      </c>
      <c r="N15">
        <v>71</v>
      </c>
      <c r="O15" s="8"/>
      <c r="P15" s="9"/>
    </row>
    <row r="16" spans="1:16" x14ac:dyDescent="0.2">
      <c r="A16" s="7">
        <v>44605</v>
      </c>
      <c r="B16" t="s">
        <v>18</v>
      </c>
      <c r="C16">
        <v>0</v>
      </c>
      <c r="D16">
        <v>25</v>
      </c>
      <c r="E16">
        <v>17</v>
      </c>
      <c r="F16">
        <v>2</v>
      </c>
      <c r="G16">
        <v>1</v>
      </c>
      <c r="H16">
        <v>4</v>
      </c>
      <c r="I16">
        <v>24</v>
      </c>
      <c r="J16">
        <v>4</v>
      </c>
      <c r="K16">
        <v>1</v>
      </c>
      <c r="L16">
        <v>0</v>
      </c>
      <c r="M16">
        <v>78</v>
      </c>
      <c r="N16">
        <v>50</v>
      </c>
      <c r="O16" s="8"/>
      <c r="P16" s="9"/>
    </row>
    <row r="17" spans="1:16" x14ac:dyDescent="0.2">
      <c r="A17" s="7">
        <v>44591</v>
      </c>
      <c r="B17" t="s">
        <v>21</v>
      </c>
      <c r="C17">
        <v>35</v>
      </c>
      <c r="D17">
        <v>16</v>
      </c>
      <c r="E17">
        <v>11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62</v>
      </c>
      <c r="N17">
        <v>38</v>
      </c>
      <c r="O17" s="8"/>
      <c r="P17" s="9"/>
    </row>
    <row r="18" spans="1:16" x14ac:dyDescent="0.2">
      <c r="A18" s="10" t="s">
        <v>6</v>
      </c>
      <c r="B18" s="10"/>
      <c r="C18" s="11">
        <f t="shared" ref="C18:I18" si="0">AVERAGEIF(C2:C17,"&gt;0")</f>
        <v>42.583333333333336</v>
      </c>
      <c r="D18" s="11">
        <f t="shared" si="0"/>
        <v>35.5</v>
      </c>
      <c r="E18" s="11">
        <f t="shared" si="0"/>
        <v>44.6875</v>
      </c>
      <c r="F18" s="11">
        <f t="shared" si="0"/>
        <v>20.76923076923077</v>
      </c>
      <c r="G18" s="11">
        <f t="shared" si="0"/>
        <v>47.8</v>
      </c>
      <c r="H18" s="11">
        <f t="shared" si="0"/>
        <v>32</v>
      </c>
      <c r="I18" s="11">
        <f t="shared" si="0"/>
        <v>46.8</v>
      </c>
      <c r="J18" s="11">
        <v>0</v>
      </c>
      <c r="K18" s="11">
        <v>0</v>
      </c>
      <c r="L18" s="11">
        <v>0</v>
      </c>
      <c r="M18" s="11">
        <f>AVERAGEIF(M2:M17,"&gt;0")</f>
        <v>276.625</v>
      </c>
      <c r="N18" s="11">
        <f>AVERAGEIF(N2:N17,"&gt;0")</f>
        <v>90.5625</v>
      </c>
      <c r="O18" s="8"/>
      <c r="P18" s="9"/>
    </row>
    <row r="19" spans="1:16" x14ac:dyDescent="0.2">
      <c r="A19" s="10" t="s">
        <v>7</v>
      </c>
      <c r="B19" s="10"/>
      <c r="C19" s="12">
        <f t="shared" ref="C19:L19" si="1">COUNTIF(C2:C17,"&gt;0")/COUNTA(C2:C17)</f>
        <v>0.75</v>
      </c>
      <c r="D19" s="12">
        <f t="shared" si="1"/>
        <v>0.875</v>
      </c>
      <c r="E19" s="12">
        <f t="shared" si="1"/>
        <v>1</v>
      </c>
      <c r="F19" s="12">
        <f t="shared" si="1"/>
        <v>0.8125</v>
      </c>
      <c r="G19" s="12">
        <f t="shared" si="1"/>
        <v>0.9375</v>
      </c>
      <c r="H19" s="12">
        <f t="shared" si="1"/>
        <v>0.875</v>
      </c>
      <c r="I19" s="12">
        <f t="shared" si="1"/>
        <v>0.9375</v>
      </c>
      <c r="J19" s="12">
        <f t="shared" si="1"/>
        <v>0.75</v>
      </c>
      <c r="K19" s="12">
        <f t="shared" si="1"/>
        <v>0.9375</v>
      </c>
      <c r="L19" s="12">
        <f t="shared" si="1"/>
        <v>0.125</v>
      </c>
      <c r="M19" s="10"/>
      <c r="N19" s="10"/>
      <c r="O19" s="8"/>
      <c r="P19" s="9"/>
    </row>
    <row r="20" spans="1:16" x14ac:dyDescent="0.2">
      <c r="A20" s="13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4"/>
    </row>
    <row r="21" spans="1:16" x14ac:dyDescent="0.2">
      <c r="O21" s="14"/>
    </row>
    <row r="22" spans="1:16" x14ac:dyDescent="0.2">
      <c r="O22" s="14"/>
    </row>
    <row r="23" spans="1:16" x14ac:dyDescent="0.2">
      <c r="G23" s="15"/>
      <c r="O23" s="14"/>
    </row>
    <row r="24" spans="1:16" x14ac:dyDescent="0.2">
      <c r="O24" s="14"/>
    </row>
    <row r="25" spans="1:16" x14ac:dyDescent="0.2">
      <c r="O25" s="14"/>
    </row>
    <row r="26" spans="1:16" x14ac:dyDescent="0.2">
      <c r="G26" s="16"/>
      <c r="O26" s="14"/>
    </row>
    <row r="27" spans="1:16" x14ac:dyDescent="0.2">
      <c r="O27" s="14"/>
    </row>
    <row r="28" spans="1:16" x14ac:dyDescent="0.2"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7"/>
    </row>
    <row r="39" spans="15:15" x14ac:dyDescent="0.2">
      <c r="O39" s="17"/>
    </row>
    <row r="40" spans="15:15" x14ac:dyDescent="0.2">
      <c r="O40" s="17"/>
    </row>
    <row r="49" spans="17:17" x14ac:dyDescent="0.2">
      <c r="Q49" s="18"/>
    </row>
  </sheetData>
  <sortState xmlns:xlrd2="http://schemas.microsoft.com/office/spreadsheetml/2017/richdata2" ref="A2:N17">
    <sortCondition descending="1" ref="M2:M17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A3CFE-353A-41C7-964E-0C13D2B2CB7E}">
  <dimension ref="A1:Q49"/>
  <sheetViews>
    <sheetView workbookViewId="0">
      <selection activeCell="A11" sqref="A11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19.85546875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44612</v>
      </c>
      <c r="B2" t="s">
        <v>20</v>
      </c>
      <c r="C2">
        <v>36</v>
      </c>
      <c r="D2">
        <v>69</v>
      </c>
      <c r="E2">
        <v>98</v>
      </c>
      <c r="F2">
        <v>66</v>
      </c>
      <c r="G2">
        <v>111</v>
      </c>
      <c r="H2">
        <v>109</v>
      </c>
      <c r="I2">
        <v>122</v>
      </c>
      <c r="J2">
        <v>57</v>
      </c>
      <c r="K2">
        <v>67</v>
      </c>
      <c r="L2">
        <v>1</v>
      </c>
      <c r="M2">
        <v>736</v>
      </c>
      <c r="N2">
        <v>156</v>
      </c>
      <c r="O2" s="8"/>
      <c r="P2" s="9"/>
    </row>
    <row r="3" spans="1:16" x14ac:dyDescent="0.2">
      <c r="A3" s="7">
        <v>44612</v>
      </c>
      <c r="B3" t="s">
        <v>16</v>
      </c>
      <c r="C3">
        <v>41</v>
      </c>
      <c r="D3">
        <v>69</v>
      </c>
      <c r="E3">
        <v>101</v>
      </c>
      <c r="F3">
        <v>55</v>
      </c>
      <c r="G3">
        <v>111</v>
      </c>
      <c r="H3">
        <v>90</v>
      </c>
      <c r="I3">
        <v>115</v>
      </c>
      <c r="J3">
        <v>49</v>
      </c>
      <c r="K3">
        <v>62</v>
      </c>
      <c r="L3">
        <v>2</v>
      </c>
      <c r="M3">
        <v>695</v>
      </c>
      <c r="N3">
        <v>155</v>
      </c>
      <c r="O3" s="8"/>
      <c r="P3" s="9"/>
    </row>
    <row r="4" spans="1:16" x14ac:dyDescent="0.2">
      <c r="A4" s="7">
        <v>44612</v>
      </c>
      <c r="B4" t="s">
        <v>8</v>
      </c>
      <c r="C4">
        <v>46</v>
      </c>
      <c r="D4">
        <v>56</v>
      </c>
      <c r="E4">
        <v>60</v>
      </c>
      <c r="F4">
        <v>31</v>
      </c>
      <c r="G4">
        <v>72</v>
      </c>
      <c r="H4">
        <v>38</v>
      </c>
      <c r="I4">
        <v>73</v>
      </c>
      <c r="J4">
        <v>31</v>
      </c>
      <c r="K4">
        <v>30</v>
      </c>
      <c r="L4">
        <v>0</v>
      </c>
      <c r="M4">
        <f>SUM(C4:L4)</f>
        <v>437</v>
      </c>
      <c r="N4">
        <v>126</v>
      </c>
      <c r="O4" s="8"/>
      <c r="P4" s="9"/>
    </row>
    <row r="5" spans="1:16" x14ac:dyDescent="0.2">
      <c r="A5" s="7">
        <v>44612</v>
      </c>
      <c r="B5" t="s">
        <v>14</v>
      </c>
      <c r="C5">
        <v>52</v>
      </c>
      <c r="D5">
        <v>43</v>
      </c>
      <c r="E5">
        <v>52</v>
      </c>
      <c r="F5">
        <v>21</v>
      </c>
      <c r="G5">
        <v>50</v>
      </c>
      <c r="H5">
        <v>42</v>
      </c>
      <c r="I5">
        <v>76</v>
      </c>
      <c r="J5">
        <v>18</v>
      </c>
      <c r="K5">
        <v>36</v>
      </c>
      <c r="L5">
        <v>0</v>
      </c>
      <c r="M5">
        <v>390</v>
      </c>
      <c r="N5">
        <v>112</v>
      </c>
      <c r="O5" s="8" t="s">
        <v>25</v>
      </c>
      <c r="P5" s="8" t="s">
        <v>24</v>
      </c>
    </row>
    <row r="6" spans="1:16" x14ac:dyDescent="0.2">
      <c r="A6" s="7">
        <v>44612</v>
      </c>
      <c r="B6" t="s">
        <v>12</v>
      </c>
      <c r="C6">
        <v>48</v>
      </c>
      <c r="D6">
        <v>50</v>
      </c>
      <c r="E6">
        <v>59</v>
      </c>
      <c r="F6">
        <v>29</v>
      </c>
      <c r="G6">
        <v>53</v>
      </c>
      <c r="H6">
        <v>38</v>
      </c>
      <c r="I6">
        <v>49</v>
      </c>
      <c r="J6">
        <v>22</v>
      </c>
      <c r="K6">
        <v>22</v>
      </c>
      <c r="L6">
        <v>0</v>
      </c>
      <c r="M6">
        <v>370</v>
      </c>
      <c r="N6">
        <v>119</v>
      </c>
      <c r="O6" s="8"/>
      <c r="P6" s="9"/>
    </row>
    <row r="7" spans="1:16" x14ac:dyDescent="0.2">
      <c r="A7" s="7">
        <v>44612</v>
      </c>
      <c r="B7" t="s">
        <v>13</v>
      </c>
      <c r="C7">
        <v>40</v>
      </c>
      <c r="D7">
        <v>27</v>
      </c>
      <c r="E7">
        <v>22</v>
      </c>
      <c r="F7">
        <v>17</v>
      </c>
      <c r="G7">
        <v>50</v>
      </c>
      <c r="H7">
        <v>33</v>
      </c>
      <c r="I7">
        <v>60</v>
      </c>
      <c r="J7">
        <v>25</v>
      </c>
      <c r="K7">
        <v>38</v>
      </c>
      <c r="L7">
        <v>0</v>
      </c>
      <c r="M7">
        <v>312</v>
      </c>
      <c r="N7">
        <v>119</v>
      </c>
      <c r="O7" s="8"/>
      <c r="P7" s="9"/>
    </row>
    <row r="8" spans="1:16" x14ac:dyDescent="0.2">
      <c r="A8" s="7">
        <v>44612</v>
      </c>
      <c r="B8" t="s">
        <v>22</v>
      </c>
      <c r="C8">
        <v>60</v>
      </c>
      <c r="D8">
        <v>9</v>
      </c>
      <c r="E8">
        <v>41</v>
      </c>
      <c r="F8">
        <v>0</v>
      </c>
      <c r="G8">
        <v>35</v>
      </c>
      <c r="H8">
        <v>35</v>
      </c>
      <c r="I8">
        <v>50</v>
      </c>
      <c r="J8">
        <v>16</v>
      </c>
      <c r="K8">
        <v>20</v>
      </c>
      <c r="L8">
        <v>0</v>
      </c>
      <c r="M8">
        <v>266</v>
      </c>
      <c r="N8">
        <v>105</v>
      </c>
      <c r="O8" s="8"/>
      <c r="P8" s="9"/>
    </row>
    <row r="9" spans="1:16" x14ac:dyDescent="0.2">
      <c r="A9" s="7">
        <v>44605</v>
      </c>
      <c r="B9" t="s">
        <v>10</v>
      </c>
      <c r="C9">
        <v>0</v>
      </c>
      <c r="D9">
        <v>40</v>
      </c>
      <c r="E9">
        <v>47</v>
      </c>
      <c r="F9">
        <v>19</v>
      </c>
      <c r="G9">
        <v>43</v>
      </c>
      <c r="H9">
        <v>29</v>
      </c>
      <c r="I9">
        <v>41</v>
      </c>
      <c r="J9">
        <v>14</v>
      </c>
      <c r="K9">
        <v>8</v>
      </c>
      <c r="L9">
        <v>0</v>
      </c>
      <c r="M9">
        <v>241</v>
      </c>
      <c r="N9">
        <v>80</v>
      </c>
      <c r="O9" s="8"/>
      <c r="P9" s="9"/>
    </row>
    <row r="10" spans="1:16" x14ac:dyDescent="0.2">
      <c r="A10" s="7">
        <v>44612</v>
      </c>
      <c r="B10" t="s">
        <v>23</v>
      </c>
      <c r="C10">
        <v>27</v>
      </c>
      <c r="D10">
        <v>36</v>
      </c>
      <c r="E10">
        <v>35</v>
      </c>
      <c r="F10">
        <v>1</v>
      </c>
      <c r="G10">
        <v>57</v>
      </c>
      <c r="H10">
        <v>5</v>
      </c>
      <c r="I10">
        <v>37</v>
      </c>
      <c r="J10">
        <v>0</v>
      </c>
      <c r="K10">
        <v>25</v>
      </c>
      <c r="L10">
        <v>0</v>
      </c>
      <c r="M10">
        <v>223</v>
      </c>
      <c r="N10">
        <v>69</v>
      </c>
      <c r="O10" s="8"/>
      <c r="P10" s="9"/>
    </row>
    <row r="11" spans="1:16" x14ac:dyDescent="0.2">
      <c r="A11" s="7">
        <v>44612</v>
      </c>
      <c r="B11" t="s">
        <v>15</v>
      </c>
      <c r="C11">
        <v>40</v>
      </c>
      <c r="D11">
        <v>25</v>
      </c>
      <c r="E11">
        <v>30</v>
      </c>
      <c r="F11">
        <v>13</v>
      </c>
      <c r="G11">
        <v>39</v>
      </c>
      <c r="H11">
        <v>16</v>
      </c>
      <c r="I11">
        <v>31</v>
      </c>
      <c r="J11">
        <v>8</v>
      </c>
      <c r="K11">
        <v>8</v>
      </c>
      <c r="L11">
        <v>0</v>
      </c>
      <c r="M11">
        <v>210</v>
      </c>
      <c r="N11">
        <v>69</v>
      </c>
      <c r="O11" s="8"/>
      <c r="P11" s="9"/>
    </row>
    <row r="12" spans="1:16" x14ac:dyDescent="0.2">
      <c r="A12" s="7">
        <v>44612</v>
      </c>
      <c r="B12" t="s">
        <v>19</v>
      </c>
      <c r="C12">
        <v>0</v>
      </c>
      <c r="D12">
        <v>0</v>
      </c>
      <c r="E12">
        <v>47</v>
      </c>
      <c r="F12">
        <v>9</v>
      </c>
      <c r="G12">
        <v>72</v>
      </c>
      <c r="H12">
        <v>25</v>
      </c>
      <c r="I12">
        <v>24</v>
      </c>
      <c r="J12">
        <v>9</v>
      </c>
      <c r="K12">
        <v>5</v>
      </c>
      <c r="L12">
        <v>0</v>
      </c>
      <c r="M12">
        <v>191</v>
      </c>
      <c r="N12">
        <v>102</v>
      </c>
      <c r="O12" s="8"/>
      <c r="P12" s="9"/>
    </row>
    <row r="13" spans="1:16" x14ac:dyDescent="0.2">
      <c r="A13" s="7">
        <v>44598</v>
      </c>
      <c r="B13" t="s">
        <v>11</v>
      </c>
      <c r="C13">
        <v>48</v>
      </c>
      <c r="D13">
        <v>23</v>
      </c>
      <c r="E13">
        <v>24</v>
      </c>
      <c r="F13">
        <v>0</v>
      </c>
      <c r="G13">
        <v>31</v>
      </c>
      <c r="H13">
        <v>0</v>
      </c>
      <c r="I13">
        <v>17</v>
      </c>
      <c r="J13">
        <v>0</v>
      </c>
      <c r="K13">
        <v>1</v>
      </c>
      <c r="L13">
        <v>0</v>
      </c>
      <c r="M13">
        <v>144</v>
      </c>
      <c r="N13">
        <v>54</v>
      </c>
      <c r="O13" s="8"/>
      <c r="P13" s="9"/>
    </row>
    <row r="14" spans="1:16" x14ac:dyDescent="0.2">
      <c r="A14" s="7">
        <v>44612</v>
      </c>
      <c r="B14" t="s">
        <v>9</v>
      </c>
      <c r="C14">
        <v>41</v>
      </c>
      <c r="D14">
        <v>20</v>
      </c>
      <c r="E14">
        <v>23</v>
      </c>
      <c r="F14">
        <v>8</v>
      </c>
      <c r="G14">
        <v>9</v>
      </c>
      <c r="H14">
        <v>13</v>
      </c>
      <c r="I14">
        <v>4</v>
      </c>
      <c r="J14">
        <v>8</v>
      </c>
      <c r="K14">
        <v>7</v>
      </c>
      <c r="L14">
        <v>0</v>
      </c>
      <c r="M14">
        <v>133</v>
      </c>
      <c r="N14">
        <v>60</v>
      </c>
      <c r="O14" s="8"/>
      <c r="P14" s="9"/>
    </row>
    <row r="15" spans="1:16" x14ac:dyDescent="0.2">
      <c r="A15" s="7">
        <v>44605</v>
      </c>
      <c r="B15" t="s">
        <v>17</v>
      </c>
      <c r="C15">
        <v>0</v>
      </c>
      <c r="D15">
        <v>0</v>
      </c>
      <c r="E15">
        <v>65</v>
      </c>
      <c r="F15">
        <v>7</v>
      </c>
      <c r="G15">
        <v>1</v>
      </c>
      <c r="H15">
        <v>1</v>
      </c>
      <c r="I15">
        <v>20</v>
      </c>
      <c r="J15">
        <v>0</v>
      </c>
      <c r="K15">
        <v>11</v>
      </c>
      <c r="L15">
        <v>0</v>
      </c>
      <c r="M15">
        <v>105</v>
      </c>
      <c r="N15">
        <v>71</v>
      </c>
      <c r="O15" s="8"/>
      <c r="P15" s="9"/>
    </row>
    <row r="16" spans="1:16" x14ac:dyDescent="0.2">
      <c r="A16" s="7">
        <v>44612</v>
      </c>
      <c r="B16" t="s">
        <v>18</v>
      </c>
      <c r="C16">
        <v>0</v>
      </c>
      <c r="D16">
        <v>27</v>
      </c>
      <c r="E16">
        <v>22</v>
      </c>
      <c r="F16">
        <v>2</v>
      </c>
      <c r="G16">
        <v>3</v>
      </c>
      <c r="H16">
        <v>6</v>
      </c>
      <c r="I16">
        <v>27</v>
      </c>
      <c r="J16">
        <v>9</v>
      </c>
      <c r="K16">
        <v>1</v>
      </c>
      <c r="L16">
        <v>0</v>
      </c>
      <c r="M16">
        <v>97</v>
      </c>
      <c r="N16">
        <v>56</v>
      </c>
      <c r="O16" s="8"/>
      <c r="P16" s="9"/>
    </row>
    <row r="17" spans="1:16" x14ac:dyDescent="0.2">
      <c r="A17" s="7">
        <v>44591</v>
      </c>
      <c r="B17" t="s">
        <v>21</v>
      </c>
      <c r="C17">
        <v>35</v>
      </c>
      <c r="D17">
        <v>16</v>
      </c>
      <c r="E17">
        <v>11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62</v>
      </c>
      <c r="N17">
        <v>38</v>
      </c>
      <c r="O17" s="8"/>
      <c r="P17" s="9"/>
    </row>
    <row r="18" spans="1:16" x14ac:dyDescent="0.2">
      <c r="A18" s="10" t="s">
        <v>6</v>
      </c>
      <c r="B18" s="10"/>
      <c r="C18" s="11">
        <f t="shared" ref="C18:I18" si="0">AVERAGEIF(C2:C17,"&gt;0")</f>
        <v>42.833333333333336</v>
      </c>
      <c r="D18" s="11">
        <f t="shared" si="0"/>
        <v>36.428571428571431</v>
      </c>
      <c r="E18" s="11">
        <f t="shared" si="0"/>
        <v>46.0625</v>
      </c>
      <c r="F18" s="11">
        <f t="shared" si="0"/>
        <v>21.384615384615383</v>
      </c>
      <c r="G18" s="11">
        <f t="shared" si="0"/>
        <v>49.133333333333333</v>
      </c>
      <c r="H18" s="11">
        <f t="shared" si="0"/>
        <v>34.285714285714285</v>
      </c>
      <c r="I18" s="11">
        <f t="shared" si="0"/>
        <v>49.733333333333334</v>
      </c>
      <c r="J18" s="11">
        <v>0</v>
      </c>
      <c r="K18" s="11">
        <v>0</v>
      </c>
      <c r="L18" s="11">
        <v>0</v>
      </c>
      <c r="M18" s="11">
        <f>AVERAGEIF(M2:M17,"&gt;0")</f>
        <v>288.25</v>
      </c>
      <c r="N18" s="11">
        <f>AVERAGEIF(N2:N17,"&gt;0")</f>
        <v>93.1875</v>
      </c>
      <c r="O18" s="8"/>
      <c r="P18" s="9"/>
    </row>
    <row r="19" spans="1:16" x14ac:dyDescent="0.2">
      <c r="A19" s="10" t="s">
        <v>7</v>
      </c>
      <c r="B19" s="10"/>
      <c r="C19" s="12">
        <f t="shared" ref="C19:L19" si="1">COUNTIF(C2:C17,"&gt;0")/COUNTA(C2:C17)</f>
        <v>0.75</v>
      </c>
      <c r="D19" s="12">
        <f t="shared" si="1"/>
        <v>0.875</v>
      </c>
      <c r="E19" s="12">
        <f t="shared" si="1"/>
        <v>1</v>
      </c>
      <c r="F19" s="12">
        <f t="shared" si="1"/>
        <v>0.8125</v>
      </c>
      <c r="G19" s="12">
        <f t="shared" si="1"/>
        <v>0.9375</v>
      </c>
      <c r="H19" s="12">
        <f t="shared" si="1"/>
        <v>0.875</v>
      </c>
      <c r="I19" s="12">
        <f t="shared" si="1"/>
        <v>0.9375</v>
      </c>
      <c r="J19" s="12">
        <f t="shared" si="1"/>
        <v>0.75</v>
      </c>
      <c r="K19" s="12">
        <f t="shared" si="1"/>
        <v>0.9375</v>
      </c>
      <c r="L19" s="12">
        <f t="shared" si="1"/>
        <v>0.125</v>
      </c>
      <c r="M19" s="10"/>
      <c r="N19" s="10"/>
      <c r="O19" s="8"/>
      <c r="P19" s="9"/>
    </row>
    <row r="20" spans="1:16" x14ac:dyDescent="0.2">
      <c r="A20" s="13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4"/>
    </row>
    <row r="21" spans="1:16" x14ac:dyDescent="0.2">
      <c r="O21" s="14"/>
    </row>
    <row r="22" spans="1:16" x14ac:dyDescent="0.2">
      <c r="O22" s="14"/>
    </row>
    <row r="23" spans="1:16" x14ac:dyDescent="0.2">
      <c r="G23" s="15"/>
      <c r="O23" s="14"/>
    </row>
    <row r="24" spans="1:16" x14ac:dyDescent="0.2">
      <c r="O24" s="14"/>
    </row>
    <row r="25" spans="1:16" x14ac:dyDescent="0.2">
      <c r="O25" s="14"/>
    </row>
    <row r="26" spans="1:16" x14ac:dyDescent="0.2">
      <c r="G26" s="16"/>
      <c r="O26" s="14"/>
    </row>
    <row r="27" spans="1:16" x14ac:dyDescent="0.2">
      <c r="O27" s="14"/>
    </row>
    <row r="28" spans="1:16" x14ac:dyDescent="0.2"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7"/>
    </row>
    <row r="39" spans="15:15" x14ac:dyDescent="0.2">
      <c r="O39" s="17"/>
    </row>
    <row r="40" spans="15:15" x14ac:dyDescent="0.2">
      <c r="O40" s="17"/>
    </row>
    <row r="49" spans="17:17" x14ac:dyDescent="0.2">
      <c r="Q49" s="18"/>
    </row>
  </sheetData>
  <sortState xmlns:xlrd2="http://schemas.microsoft.com/office/spreadsheetml/2017/richdata2" ref="A2:P17">
    <sortCondition descending="1" ref="M2:M17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621B9-4689-4C07-8340-052A6F183CEC}">
  <dimension ref="A1:Q49"/>
  <sheetViews>
    <sheetView workbookViewId="0">
      <selection activeCell="B26" sqref="B26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23.1406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44619</v>
      </c>
      <c r="B2" t="s">
        <v>20</v>
      </c>
      <c r="C2">
        <v>36</v>
      </c>
      <c r="D2">
        <v>71</v>
      </c>
      <c r="E2">
        <v>100</v>
      </c>
      <c r="F2">
        <v>68</v>
      </c>
      <c r="G2">
        <v>113</v>
      </c>
      <c r="H2">
        <v>117</v>
      </c>
      <c r="I2">
        <v>123</v>
      </c>
      <c r="J2">
        <v>66</v>
      </c>
      <c r="K2">
        <v>70</v>
      </c>
      <c r="L2">
        <v>1</v>
      </c>
      <c r="M2">
        <v>765</v>
      </c>
      <c r="N2">
        <v>159</v>
      </c>
      <c r="O2" s="8"/>
      <c r="P2" s="9"/>
    </row>
    <row r="3" spans="1:16" x14ac:dyDescent="0.2">
      <c r="A3" s="7">
        <v>44619</v>
      </c>
      <c r="B3" t="s">
        <v>16</v>
      </c>
      <c r="C3">
        <v>42</v>
      </c>
      <c r="D3">
        <v>70</v>
      </c>
      <c r="E3">
        <v>104</v>
      </c>
      <c r="F3">
        <v>64</v>
      </c>
      <c r="G3">
        <v>116</v>
      </c>
      <c r="H3">
        <v>105</v>
      </c>
      <c r="I3">
        <v>124</v>
      </c>
      <c r="J3">
        <v>65</v>
      </c>
      <c r="K3">
        <v>64</v>
      </c>
      <c r="L3">
        <v>2</v>
      </c>
      <c r="M3">
        <v>756</v>
      </c>
      <c r="N3">
        <v>159</v>
      </c>
      <c r="O3" s="8"/>
      <c r="P3" s="9"/>
    </row>
    <row r="4" spans="1:16" x14ac:dyDescent="0.2">
      <c r="A4" s="7">
        <v>44619</v>
      </c>
      <c r="B4" t="s">
        <v>8</v>
      </c>
      <c r="C4">
        <v>46</v>
      </c>
      <c r="D4">
        <v>56</v>
      </c>
      <c r="E4">
        <v>63</v>
      </c>
      <c r="F4">
        <v>39</v>
      </c>
      <c r="G4">
        <v>74</v>
      </c>
      <c r="H4">
        <v>42</v>
      </c>
      <c r="I4">
        <v>77</v>
      </c>
      <c r="J4">
        <v>34</v>
      </c>
      <c r="K4">
        <v>31</v>
      </c>
      <c r="L4">
        <v>0</v>
      </c>
      <c r="M4">
        <f>SUM(C4:L4)</f>
        <v>462</v>
      </c>
      <c r="N4">
        <v>128</v>
      </c>
      <c r="O4" s="8"/>
      <c r="P4" s="9"/>
    </row>
    <row r="5" spans="1:16" x14ac:dyDescent="0.2">
      <c r="A5" s="7">
        <v>44619</v>
      </c>
      <c r="B5" t="s">
        <v>12</v>
      </c>
      <c r="C5">
        <v>48</v>
      </c>
      <c r="D5">
        <v>50</v>
      </c>
      <c r="E5">
        <v>60</v>
      </c>
      <c r="F5">
        <v>35</v>
      </c>
      <c r="G5">
        <v>55</v>
      </c>
      <c r="H5">
        <v>45</v>
      </c>
      <c r="I5">
        <v>52</v>
      </c>
      <c r="J5">
        <v>32</v>
      </c>
      <c r="K5">
        <v>27</v>
      </c>
      <c r="L5">
        <v>0</v>
      </c>
      <c r="M5">
        <v>404</v>
      </c>
      <c r="N5">
        <v>122</v>
      </c>
      <c r="O5" s="8"/>
      <c r="P5" s="9"/>
    </row>
    <row r="6" spans="1:16" x14ac:dyDescent="0.2">
      <c r="A6" s="7">
        <v>44619</v>
      </c>
      <c r="B6" t="s">
        <v>14</v>
      </c>
      <c r="C6">
        <v>52</v>
      </c>
      <c r="D6">
        <v>43</v>
      </c>
      <c r="E6">
        <v>52</v>
      </c>
      <c r="F6">
        <v>21</v>
      </c>
      <c r="G6">
        <v>50</v>
      </c>
      <c r="H6">
        <v>42</v>
      </c>
      <c r="I6">
        <v>76</v>
      </c>
      <c r="J6">
        <v>18</v>
      </c>
      <c r="K6">
        <v>36</v>
      </c>
      <c r="L6">
        <v>0</v>
      </c>
      <c r="M6">
        <v>390</v>
      </c>
      <c r="N6">
        <v>112</v>
      </c>
      <c r="O6" s="8" t="s">
        <v>25</v>
      </c>
      <c r="P6" s="8" t="s">
        <v>27</v>
      </c>
    </row>
    <row r="7" spans="1:16" x14ac:dyDescent="0.2">
      <c r="A7" s="7">
        <v>44619</v>
      </c>
      <c r="B7" t="s">
        <v>13</v>
      </c>
      <c r="C7">
        <v>40</v>
      </c>
      <c r="D7">
        <v>30</v>
      </c>
      <c r="E7">
        <v>23</v>
      </c>
      <c r="F7">
        <v>20</v>
      </c>
      <c r="G7">
        <v>54</v>
      </c>
      <c r="H7">
        <v>35</v>
      </c>
      <c r="I7">
        <v>66</v>
      </c>
      <c r="J7">
        <v>28</v>
      </c>
      <c r="K7">
        <v>39</v>
      </c>
      <c r="L7">
        <v>0</v>
      </c>
      <c r="M7">
        <v>335</v>
      </c>
      <c r="N7">
        <v>123</v>
      </c>
      <c r="O7" s="8"/>
      <c r="P7" s="9"/>
    </row>
    <row r="8" spans="1:16" x14ac:dyDescent="0.2">
      <c r="A8" s="7">
        <v>44619</v>
      </c>
      <c r="B8" t="s">
        <v>10</v>
      </c>
      <c r="C8">
        <v>0</v>
      </c>
      <c r="D8">
        <v>45</v>
      </c>
      <c r="E8">
        <v>62</v>
      </c>
      <c r="F8">
        <v>27</v>
      </c>
      <c r="G8">
        <v>48</v>
      </c>
      <c r="H8">
        <v>35</v>
      </c>
      <c r="I8">
        <v>49</v>
      </c>
      <c r="J8">
        <v>21</v>
      </c>
      <c r="K8">
        <v>10</v>
      </c>
      <c r="L8">
        <v>0</v>
      </c>
      <c r="M8">
        <v>297</v>
      </c>
      <c r="N8">
        <v>101</v>
      </c>
      <c r="O8" s="8"/>
      <c r="P8" s="9"/>
    </row>
    <row r="9" spans="1:16" x14ac:dyDescent="0.2">
      <c r="A9" s="7">
        <v>44619</v>
      </c>
      <c r="B9" t="s">
        <v>22</v>
      </c>
      <c r="C9">
        <v>60</v>
      </c>
      <c r="D9">
        <v>9</v>
      </c>
      <c r="E9">
        <v>41</v>
      </c>
      <c r="F9">
        <v>0</v>
      </c>
      <c r="G9">
        <v>35</v>
      </c>
      <c r="H9">
        <v>35</v>
      </c>
      <c r="I9">
        <v>50</v>
      </c>
      <c r="J9">
        <v>16</v>
      </c>
      <c r="K9">
        <v>20</v>
      </c>
      <c r="L9">
        <v>0</v>
      </c>
      <c r="M9">
        <v>266</v>
      </c>
      <c r="N9">
        <v>105</v>
      </c>
      <c r="O9" s="8" t="s">
        <v>25</v>
      </c>
      <c r="P9" s="9" t="s">
        <v>26</v>
      </c>
    </row>
    <row r="10" spans="1:16" x14ac:dyDescent="0.2">
      <c r="A10" s="7">
        <v>44612</v>
      </c>
      <c r="B10" t="s">
        <v>23</v>
      </c>
      <c r="C10">
        <v>27</v>
      </c>
      <c r="D10">
        <v>36</v>
      </c>
      <c r="E10">
        <v>35</v>
      </c>
      <c r="F10">
        <v>1</v>
      </c>
      <c r="G10">
        <v>57</v>
      </c>
      <c r="H10">
        <v>5</v>
      </c>
      <c r="I10">
        <v>37</v>
      </c>
      <c r="J10">
        <v>0</v>
      </c>
      <c r="K10">
        <v>25</v>
      </c>
      <c r="L10">
        <v>0</v>
      </c>
      <c r="M10">
        <v>223</v>
      </c>
      <c r="N10">
        <v>69</v>
      </c>
      <c r="O10" s="8"/>
      <c r="P10" s="9"/>
    </row>
    <row r="11" spans="1:16" x14ac:dyDescent="0.2">
      <c r="A11" s="7">
        <v>44619</v>
      </c>
      <c r="B11" t="s">
        <v>15</v>
      </c>
      <c r="C11">
        <v>40</v>
      </c>
      <c r="D11">
        <v>25</v>
      </c>
      <c r="E11">
        <v>30</v>
      </c>
      <c r="F11">
        <v>16</v>
      </c>
      <c r="G11">
        <v>39</v>
      </c>
      <c r="H11">
        <v>18</v>
      </c>
      <c r="I11">
        <v>33</v>
      </c>
      <c r="J11">
        <v>11</v>
      </c>
      <c r="K11">
        <v>8</v>
      </c>
      <c r="L11">
        <v>0</v>
      </c>
      <c r="M11">
        <v>220</v>
      </c>
      <c r="N11">
        <v>70</v>
      </c>
      <c r="O11" s="8"/>
      <c r="P11" s="9"/>
    </row>
    <row r="12" spans="1:16" x14ac:dyDescent="0.2">
      <c r="A12" s="7">
        <v>44619</v>
      </c>
      <c r="B12" t="s">
        <v>19</v>
      </c>
      <c r="C12">
        <v>0</v>
      </c>
      <c r="D12">
        <v>0</v>
      </c>
      <c r="E12">
        <v>47</v>
      </c>
      <c r="F12">
        <v>9</v>
      </c>
      <c r="G12">
        <v>72</v>
      </c>
      <c r="H12">
        <v>25</v>
      </c>
      <c r="I12">
        <v>24</v>
      </c>
      <c r="J12">
        <v>9</v>
      </c>
      <c r="K12">
        <v>5</v>
      </c>
      <c r="L12">
        <v>0</v>
      </c>
      <c r="M12">
        <v>191</v>
      </c>
      <c r="N12">
        <v>102</v>
      </c>
      <c r="O12" s="8"/>
      <c r="P12" s="9"/>
    </row>
    <row r="13" spans="1:16" x14ac:dyDescent="0.2">
      <c r="A13" s="7">
        <v>44619</v>
      </c>
      <c r="B13" t="s">
        <v>9</v>
      </c>
      <c r="C13">
        <v>42</v>
      </c>
      <c r="D13">
        <v>22</v>
      </c>
      <c r="E13">
        <v>24</v>
      </c>
      <c r="F13">
        <v>12</v>
      </c>
      <c r="G13">
        <v>14</v>
      </c>
      <c r="H13">
        <v>16</v>
      </c>
      <c r="I13">
        <v>9</v>
      </c>
      <c r="J13">
        <v>13</v>
      </c>
      <c r="K13">
        <v>7</v>
      </c>
      <c r="L13">
        <v>0</v>
      </c>
      <c r="M13">
        <v>159</v>
      </c>
      <c r="N13">
        <v>64</v>
      </c>
      <c r="O13" s="8"/>
      <c r="P13" s="9"/>
    </row>
    <row r="14" spans="1:16" x14ac:dyDescent="0.2">
      <c r="A14" s="7">
        <v>44598</v>
      </c>
      <c r="B14" t="s">
        <v>11</v>
      </c>
      <c r="C14">
        <v>48</v>
      </c>
      <c r="D14">
        <v>23</v>
      </c>
      <c r="E14">
        <v>24</v>
      </c>
      <c r="F14">
        <v>0</v>
      </c>
      <c r="G14">
        <v>31</v>
      </c>
      <c r="H14">
        <v>0</v>
      </c>
      <c r="I14">
        <v>17</v>
      </c>
      <c r="J14">
        <v>0</v>
      </c>
      <c r="K14">
        <v>1</v>
      </c>
      <c r="L14">
        <v>0</v>
      </c>
      <c r="M14">
        <v>144</v>
      </c>
      <c r="N14">
        <v>54</v>
      </c>
      <c r="O14" s="8"/>
      <c r="P14" s="9"/>
    </row>
    <row r="15" spans="1:16" x14ac:dyDescent="0.2">
      <c r="A15" s="7">
        <v>44619</v>
      </c>
      <c r="B15" t="s">
        <v>17</v>
      </c>
      <c r="C15">
        <v>0</v>
      </c>
      <c r="D15">
        <v>0</v>
      </c>
      <c r="E15">
        <v>76</v>
      </c>
      <c r="F15">
        <v>8</v>
      </c>
      <c r="G15">
        <v>5</v>
      </c>
      <c r="H15">
        <v>2</v>
      </c>
      <c r="I15">
        <v>21</v>
      </c>
      <c r="J15">
        <v>2</v>
      </c>
      <c r="K15">
        <v>12</v>
      </c>
      <c r="L15">
        <v>0</v>
      </c>
      <c r="M15">
        <v>126</v>
      </c>
      <c r="N15">
        <v>81</v>
      </c>
      <c r="O15" s="8"/>
      <c r="P15" s="9"/>
    </row>
    <row r="16" spans="1:16" x14ac:dyDescent="0.2">
      <c r="A16" s="7">
        <v>44619</v>
      </c>
      <c r="B16" t="s">
        <v>18</v>
      </c>
      <c r="C16">
        <v>0</v>
      </c>
      <c r="D16">
        <v>31</v>
      </c>
      <c r="E16">
        <v>22</v>
      </c>
      <c r="F16">
        <v>13</v>
      </c>
      <c r="G16">
        <v>3</v>
      </c>
      <c r="H16">
        <v>6</v>
      </c>
      <c r="I16">
        <v>27</v>
      </c>
      <c r="J16">
        <v>9</v>
      </c>
      <c r="K16">
        <v>1</v>
      </c>
      <c r="L16">
        <v>0</v>
      </c>
      <c r="M16">
        <v>112</v>
      </c>
      <c r="N16">
        <v>61</v>
      </c>
      <c r="O16" s="8"/>
      <c r="P16" s="9"/>
    </row>
    <row r="17" spans="1:16" x14ac:dyDescent="0.2">
      <c r="A17" s="7">
        <v>44619</v>
      </c>
      <c r="B17" t="s">
        <v>21</v>
      </c>
      <c r="C17">
        <v>35</v>
      </c>
      <c r="D17">
        <v>16</v>
      </c>
      <c r="E17">
        <v>14</v>
      </c>
      <c r="F17">
        <v>0</v>
      </c>
      <c r="G17">
        <v>2</v>
      </c>
      <c r="H17">
        <v>0</v>
      </c>
      <c r="I17">
        <v>4</v>
      </c>
      <c r="J17">
        <v>0</v>
      </c>
      <c r="K17">
        <v>2</v>
      </c>
      <c r="L17">
        <v>0</v>
      </c>
      <c r="M17">
        <v>73</v>
      </c>
      <c r="N17">
        <v>43</v>
      </c>
      <c r="O17" s="8"/>
      <c r="P17" s="9"/>
    </row>
    <row r="18" spans="1:16" x14ac:dyDescent="0.2">
      <c r="A18" s="10" t="s">
        <v>6</v>
      </c>
      <c r="B18" s="10"/>
      <c r="C18" s="11">
        <f t="shared" ref="C18:I18" si="0">AVERAGEIF(C2:C17,"&gt;0")</f>
        <v>43</v>
      </c>
      <c r="D18" s="11">
        <f t="shared" si="0"/>
        <v>37.642857142857146</v>
      </c>
      <c r="E18" s="11">
        <f t="shared" si="0"/>
        <v>48.5625</v>
      </c>
      <c r="F18" s="11">
        <f t="shared" si="0"/>
        <v>25.615384615384617</v>
      </c>
      <c r="G18" s="11">
        <f t="shared" si="0"/>
        <v>48</v>
      </c>
      <c r="H18" s="11">
        <f t="shared" si="0"/>
        <v>37.714285714285715</v>
      </c>
      <c r="I18" s="11">
        <f t="shared" si="0"/>
        <v>49.3125</v>
      </c>
      <c r="J18" s="11">
        <v>0</v>
      </c>
      <c r="K18" s="11">
        <v>0</v>
      </c>
      <c r="L18" s="11">
        <v>0</v>
      </c>
      <c r="M18" s="11">
        <f>AVERAGEIF(M2:M17,"&gt;0")</f>
        <v>307.6875</v>
      </c>
      <c r="N18" s="11">
        <f>AVERAGEIF(N2:N17,"&gt;0")</f>
        <v>97.0625</v>
      </c>
      <c r="O18" s="8"/>
      <c r="P18" s="9"/>
    </row>
    <row r="19" spans="1:16" x14ac:dyDescent="0.2">
      <c r="A19" s="10" t="s">
        <v>7</v>
      </c>
      <c r="B19" s="10"/>
      <c r="C19" s="12">
        <f t="shared" ref="C19:L19" si="1">COUNTIF(C2:C17,"&gt;0")/COUNTA(C2:C17)</f>
        <v>0.75</v>
      </c>
      <c r="D19" s="12">
        <f t="shared" si="1"/>
        <v>0.875</v>
      </c>
      <c r="E19" s="12">
        <f t="shared" si="1"/>
        <v>1</v>
      </c>
      <c r="F19" s="12">
        <f t="shared" si="1"/>
        <v>0.8125</v>
      </c>
      <c r="G19" s="12">
        <f t="shared" si="1"/>
        <v>1</v>
      </c>
      <c r="H19" s="12">
        <f t="shared" si="1"/>
        <v>0.875</v>
      </c>
      <c r="I19" s="12">
        <f t="shared" si="1"/>
        <v>1</v>
      </c>
      <c r="J19" s="12">
        <f t="shared" si="1"/>
        <v>0.8125</v>
      </c>
      <c r="K19" s="12">
        <f t="shared" si="1"/>
        <v>1</v>
      </c>
      <c r="L19" s="12">
        <f t="shared" si="1"/>
        <v>0.125</v>
      </c>
      <c r="M19" s="10"/>
      <c r="N19" s="10"/>
      <c r="O19" s="8"/>
      <c r="P19" s="9"/>
    </row>
    <row r="20" spans="1:16" x14ac:dyDescent="0.2">
      <c r="A20" s="13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4"/>
    </row>
    <row r="21" spans="1:16" x14ac:dyDescent="0.2">
      <c r="O21" s="14"/>
    </row>
    <row r="22" spans="1:16" x14ac:dyDescent="0.2">
      <c r="O22" s="14"/>
    </row>
    <row r="23" spans="1:16" x14ac:dyDescent="0.2">
      <c r="G23" s="15"/>
      <c r="O23" s="14"/>
    </row>
    <row r="24" spans="1:16" x14ac:dyDescent="0.2">
      <c r="O24" s="14"/>
    </row>
    <row r="25" spans="1:16" x14ac:dyDescent="0.2">
      <c r="O25" s="14"/>
    </row>
    <row r="26" spans="1:16" x14ac:dyDescent="0.2">
      <c r="G26" s="16"/>
      <c r="O26" s="14"/>
    </row>
    <row r="27" spans="1:16" x14ac:dyDescent="0.2">
      <c r="O27" s="14"/>
    </row>
    <row r="28" spans="1:16" x14ac:dyDescent="0.2"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7"/>
    </row>
    <row r="39" spans="15:15" x14ac:dyDescent="0.2">
      <c r="O39" s="17"/>
    </row>
    <row r="40" spans="15:15" x14ac:dyDescent="0.2">
      <c r="O40" s="17"/>
    </row>
    <row r="49" spans="17:17" x14ac:dyDescent="0.2">
      <c r="Q49" s="18"/>
    </row>
  </sheetData>
  <sortState xmlns:xlrd2="http://schemas.microsoft.com/office/spreadsheetml/2017/richdata2" ref="A2:P17">
    <sortCondition descending="1" ref="M2:M17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99036-31B2-4AE5-9CFA-3CA808327952}">
  <dimension ref="A1:Q49"/>
  <sheetViews>
    <sheetView workbookViewId="0">
      <selection activeCell="A2" sqref="A2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23.1406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44626</v>
      </c>
      <c r="B2" t="s">
        <v>16</v>
      </c>
      <c r="C2">
        <v>42</v>
      </c>
      <c r="D2">
        <v>70</v>
      </c>
      <c r="E2">
        <v>106</v>
      </c>
      <c r="F2">
        <v>65</v>
      </c>
      <c r="G2">
        <v>122</v>
      </c>
      <c r="H2">
        <v>112</v>
      </c>
      <c r="I2">
        <v>133</v>
      </c>
      <c r="J2">
        <v>76</v>
      </c>
      <c r="K2">
        <v>76</v>
      </c>
      <c r="L2">
        <v>2</v>
      </c>
      <c r="M2">
        <v>804</v>
      </c>
      <c r="N2">
        <v>163</v>
      </c>
      <c r="O2" s="8"/>
      <c r="P2" s="9"/>
    </row>
    <row r="3" spans="1:16" x14ac:dyDescent="0.2">
      <c r="A3" s="7">
        <v>44626</v>
      </c>
      <c r="B3" t="s">
        <v>20</v>
      </c>
      <c r="C3">
        <v>36</v>
      </c>
      <c r="D3">
        <v>72</v>
      </c>
      <c r="E3">
        <v>102</v>
      </c>
      <c r="F3">
        <v>71</v>
      </c>
      <c r="G3">
        <v>116</v>
      </c>
      <c r="H3">
        <v>122</v>
      </c>
      <c r="I3">
        <v>130</v>
      </c>
      <c r="J3">
        <v>72</v>
      </c>
      <c r="K3">
        <v>79</v>
      </c>
      <c r="L3">
        <v>1</v>
      </c>
      <c r="M3">
        <v>801</v>
      </c>
      <c r="N3">
        <v>163</v>
      </c>
      <c r="O3" s="8"/>
      <c r="P3" s="9"/>
    </row>
    <row r="4" spans="1:16" x14ac:dyDescent="0.2">
      <c r="A4" s="7">
        <v>44626</v>
      </c>
      <c r="B4" t="s">
        <v>8</v>
      </c>
      <c r="C4">
        <v>47</v>
      </c>
      <c r="D4">
        <v>56</v>
      </c>
      <c r="E4">
        <v>64</v>
      </c>
      <c r="F4">
        <v>39</v>
      </c>
      <c r="G4">
        <v>76</v>
      </c>
      <c r="H4">
        <v>46</v>
      </c>
      <c r="I4">
        <v>80</v>
      </c>
      <c r="J4">
        <v>38</v>
      </c>
      <c r="K4">
        <v>36</v>
      </c>
      <c r="L4">
        <v>0</v>
      </c>
      <c r="M4">
        <f>SUM(C4:L4)</f>
        <v>482</v>
      </c>
      <c r="N4">
        <v>133</v>
      </c>
      <c r="O4" s="8"/>
      <c r="P4" s="9"/>
    </row>
    <row r="5" spans="1:16" x14ac:dyDescent="0.2">
      <c r="A5" s="7">
        <v>44626</v>
      </c>
      <c r="B5" t="s">
        <v>12</v>
      </c>
      <c r="C5">
        <v>48</v>
      </c>
      <c r="D5">
        <v>53</v>
      </c>
      <c r="E5">
        <v>63</v>
      </c>
      <c r="F5">
        <v>42</v>
      </c>
      <c r="G5">
        <v>58</v>
      </c>
      <c r="H5">
        <v>49</v>
      </c>
      <c r="I5">
        <v>64</v>
      </c>
      <c r="J5">
        <v>39</v>
      </c>
      <c r="K5">
        <v>41</v>
      </c>
      <c r="L5">
        <v>0</v>
      </c>
      <c r="M5">
        <v>457</v>
      </c>
      <c r="N5">
        <v>130</v>
      </c>
      <c r="O5" s="8"/>
      <c r="P5" s="9"/>
    </row>
    <row r="6" spans="1:16" x14ac:dyDescent="0.2">
      <c r="A6" s="7">
        <v>44626</v>
      </c>
      <c r="B6" t="s">
        <v>14</v>
      </c>
      <c r="C6">
        <v>52</v>
      </c>
      <c r="D6">
        <v>43</v>
      </c>
      <c r="E6">
        <v>52</v>
      </c>
      <c r="F6">
        <v>21</v>
      </c>
      <c r="G6">
        <v>50</v>
      </c>
      <c r="H6">
        <v>42</v>
      </c>
      <c r="I6">
        <v>76</v>
      </c>
      <c r="J6">
        <v>18</v>
      </c>
      <c r="K6">
        <v>36</v>
      </c>
      <c r="L6">
        <v>0</v>
      </c>
      <c r="M6">
        <v>390</v>
      </c>
      <c r="N6">
        <v>112</v>
      </c>
      <c r="O6" s="8" t="s">
        <v>25</v>
      </c>
      <c r="P6" s="8" t="s">
        <v>27</v>
      </c>
    </row>
    <row r="7" spans="1:16" x14ac:dyDescent="0.2">
      <c r="A7" s="7">
        <v>44626</v>
      </c>
      <c r="B7" t="s">
        <v>13</v>
      </c>
      <c r="C7">
        <v>40</v>
      </c>
      <c r="D7">
        <v>30</v>
      </c>
      <c r="E7">
        <v>23</v>
      </c>
      <c r="F7">
        <v>21</v>
      </c>
      <c r="G7">
        <v>57</v>
      </c>
      <c r="H7">
        <v>41</v>
      </c>
      <c r="I7">
        <v>69</v>
      </c>
      <c r="J7">
        <v>32</v>
      </c>
      <c r="K7">
        <v>44</v>
      </c>
      <c r="L7">
        <v>0</v>
      </c>
      <c r="M7">
        <v>357</v>
      </c>
      <c r="N7">
        <v>129</v>
      </c>
      <c r="O7" s="8"/>
      <c r="P7" s="9"/>
    </row>
    <row r="8" spans="1:16" x14ac:dyDescent="0.2">
      <c r="A8" s="7">
        <v>44619</v>
      </c>
      <c r="B8" t="s">
        <v>10</v>
      </c>
      <c r="C8">
        <v>0</v>
      </c>
      <c r="D8">
        <v>45</v>
      </c>
      <c r="E8">
        <v>62</v>
      </c>
      <c r="F8">
        <v>27</v>
      </c>
      <c r="G8">
        <v>48</v>
      </c>
      <c r="H8">
        <v>35</v>
      </c>
      <c r="I8">
        <v>49</v>
      </c>
      <c r="J8">
        <v>21</v>
      </c>
      <c r="K8">
        <v>10</v>
      </c>
      <c r="L8">
        <v>0</v>
      </c>
      <c r="M8">
        <v>297</v>
      </c>
      <c r="N8">
        <v>101</v>
      </c>
      <c r="O8" s="8"/>
      <c r="P8" s="9"/>
    </row>
    <row r="9" spans="1:16" x14ac:dyDescent="0.2">
      <c r="A9" s="7">
        <v>44626</v>
      </c>
      <c r="B9" t="s">
        <v>22</v>
      </c>
      <c r="C9">
        <v>60</v>
      </c>
      <c r="D9">
        <v>9</v>
      </c>
      <c r="E9">
        <v>41</v>
      </c>
      <c r="F9">
        <v>0</v>
      </c>
      <c r="G9">
        <v>35</v>
      </c>
      <c r="H9">
        <v>35</v>
      </c>
      <c r="I9">
        <v>50</v>
      </c>
      <c r="J9">
        <v>16</v>
      </c>
      <c r="K9">
        <v>20</v>
      </c>
      <c r="L9">
        <v>0</v>
      </c>
      <c r="M9">
        <v>266</v>
      </c>
      <c r="N9">
        <v>105</v>
      </c>
      <c r="O9" s="8" t="s">
        <v>25</v>
      </c>
      <c r="P9" s="9" t="s">
        <v>26</v>
      </c>
    </row>
    <row r="10" spans="1:16" x14ac:dyDescent="0.2">
      <c r="A10" s="7">
        <v>44626</v>
      </c>
      <c r="B10" t="s">
        <v>15</v>
      </c>
      <c r="C10">
        <v>40</v>
      </c>
      <c r="D10">
        <v>25</v>
      </c>
      <c r="E10">
        <v>30</v>
      </c>
      <c r="F10">
        <v>16</v>
      </c>
      <c r="G10">
        <v>39</v>
      </c>
      <c r="H10">
        <v>22</v>
      </c>
      <c r="I10">
        <v>34</v>
      </c>
      <c r="J10">
        <v>14</v>
      </c>
      <c r="K10">
        <v>9</v>
      </c>
      <c r="L10">
        <v>0</v>
      </c>
      <c r="M10">
        <v>229</v>
      </c>
      <c r="N10">
        <v>71</v>
      </c>
      <c r="O10" s="8"/>
      <c r="P10" s="9"/>
    </row>
    <row r="11" spans="1:16" x14ac:dyDescent="0.2">
      <c r="A11" s="7">
        <v>44612</v>
      </c>
      <c r="B11" t="s">
        <v>23</v>
      </c>
      <c r="C11">
        <v>27</v>
      </c>
      <c r="D11">
        <v>36</v>
      </c>
      <c r="E11">
        <v>35</v>
      </c>
      <c r="F11">
        <v>1</v>
      </c>
      <c r="G11">
        <v>57</v>
      </c>
      <c r="H11">
        <v>5</v>
      </c>
      <c r="I11">
        <v>37</v>
      </c>
      <c r="J11">
        <v>0</v>
      </c>
      <c r="K11">
        <v>25</v>
      </c>
      <c r="L11">
        <v>0</v>
      </c>
      <c r="M11">
        <v>223</v>
      </c>
      <c r="N11">
        <v>69</v>
      </c>
      <c r="O11" s="8"/>
      <c r="P11" s="9"/>
    </row>
    <row r="12" spans="1:16" x14ac:dyDescent="0.2">
      <c r="A12" s="7">
        <v>44626</v>
      </c>
      <c r="B12" t="s">
        <v>19</v>
      </c>
      <c r="C12">
        <v>0</v>
      </c>
      <c r="D12">
        <v>0</v>
      </c>
      <c r="E12">
        <v>50</v>
      </c>
      <c r="F12">
        <v>9</v>
      </c>
      <c r="G12">
        <v>74</v>
      </c>
      <c r="H12">
        <v>30</v>
      </c>
      <c r="I12">
        <v>28</v>
      </c>
      <c r="J12">
        <v>9</v>
      </c>
      <c r="K12">
        <v>5</v>
      </c>
      <c r="L12">
        <v>0</v>
      </c>
      <c r="M12">
        <v>205</v>
      </c>
      <c r="N12">
        <v>107</v>
      </c>
      <c r="O12" s="8"/>
      <c r="P12" s="9"/>
    </row>
    <row r="13" spans="1:16" x14ac:dyDescent="0.2">
      <c r="A13" s="7">
        <v>44626</v>
      </c>
      <c r="B13" t="s">
        <v>9</v>
      </c>
      <c r="C13">
        <v>42</v>
      </c>
      <c r="D13">
        <v>24</v>
      </c>
      <c r="E13">
        <v>28</v>
      </c>
      <c r="F13">
        <v>12</v>
      </c>
      <c r="G13">
        <v>14</v>
      </c>
      <c r="H13">
        <v>18</v>
      </c>
      <c r="I13">
        <v>16</v>
      </c>
      <c r="J13">
        <v>13</v>
      </c>
      <c r="K13">
        <v>11</v>
      </c>
      <c r="L13">
        <v>0</v>
      </c>
      <c r="M13">
        <v>178</v>
      </c>
      <c r="N13">
        <v>69</v>
      </c>
      <c r="O13" s="8"/>
      <c r="P13" s="9"/>
    </row>
    <row r="14" spans="1:16" x14ac:dyDescent="0.2">
      <c r="A14" s="7">
        <v>44598</v>
      </c>
      <c r="B14" t="s">
        <v>11</v>
      </c>
      <c r="C14">
        <v>48</v>
      </c>
      <c r="D14">
        <v>23</v>
      </c>
      <c r="E14">
        <v>24</v>
      </c>
      <c r="F14">
        <v>0</v>
      </c>
      <c r="G14">
        <v>31</v>
      </c>
      <c r="H14">
        <v>0</v>
      </c>
      <c r="I14">
        <v>17</v>
      </c>
      <c r="J14">
        <v>0</v>
      </c>
      <c r="K14">
        <v>1</v>
      </c>
      <c r="L14">
        <v>0</v>
      </c>
      <c r="M14">
        <v>144</v>
      </c>
      <c r="N14">
        <v>54</v>
      </c>
      <c r="O14" s="8"/>
      <c r="P14" s="9"/>
    </row>
    <row r="15" spans="1:16" x14ac:dyDescent="0.2">
      <c r="A15" s="7">
        <v>44626</v>
      </c>
      <c r="B15" t="s">
        <v>17</v>
      </c>
      <c r="C15">
        <v>0</v>
      </c>
      <c r="D15">
        <v>0</v>
      </c>
      <c r="E15">
        <v>77</v>
      </c>
      <c r="F15">
        <v>9</v>
      </c>
      <c r="G15">
        <v>5</v>
      </c>
      <c r="H15">
        <v>2</v>
      </c>
      <c r="I15">
        <v>24</v>
      </c>
      <c r="J15">
        <v>2</v>
      </c>
      <c r="K15">
        <v>12</v>
      </c>
      <c r="L15">
        <v>0</v>
      </c>
      <c r="M15">
        <v>131</v>
      </c>
      <c r="N15">
        <v>82</v>
      </c>
      <c r="O15" s="8"/>
      <c r="P15" s="9"/>
    </row>
    <row r="16" spans="1:16" x14ac:dyDescent="0.2">
      <c r="A16" s="7">
        <v>44619</v>
      </c>
      <c r="B16" t="s">
        <v>18</v>
      </c>
      <c r="C16">
        <v>0</v>
      </c>
      <c r="D16">
        <v>31</v>
      </c>
      <c r="E16">
        <v>22</v>
      </c>
      <c r="F16">
        <v>13</v>
      </c>
      <c r="G16">
        <v>3</v>
      </c>
      <c r="H16">
        <v>6</v>
      </c>
      <c r="I16">
        <v>27</v>
      </c>
      <c r="J16">
        <v>9</v>
      </c>
      <c r="K16">
        <v>1</v>
      </c>
      <c r="L16">
        <v>0</v>
      </c>
      <c r="M16">
        <v>112</v>
      </c>
      <c r="N16">
        <v>61</v>
      </c>
      <c r="O16" s="8"/>
      <c r="P16" s="9"/>
    </row>
    <row r="17" spans="1:16" x14ac:dyDescent="0.2">
      <c r="A17" s="7">
        <v>44619</v>
      </c>
      <c r="B17" t="s">
        <v>21</v>
      </c>
      <c r="C17">
        <v>35</v>
      </c>
      <c r="D17">
        <v>16</v>
      </c>
      <c r="E17">
        <v>14</v>
      </c>
      <c r="F17">
        <v>0</v>
      </c>
      <c r="G17">
        <v>2</v>
      </c>
      <c r="H17">
        <v>0</v>
      </c>
      <c r="I17">
        <v>4</v>
      </c>
      <c r="J17">
        <v>0</v>
      </c>
      <c r="K17">
        <v>2</v>
      </c>
      <c r="L17">
        <v>0</v>
      </c>
      <c r="M17">
        <v>73</v>
      </c>
      <c r="N17">
        <v>43</v>
      </c>
      <c r="O17" s="8"/>
      <c r="P17" s="9"/>
    </row>
    <row r="18" spans="1:16" x14ac:dyDescent="0.2">
      <c r="A18" s="10" t="s">
        <v>6</v>
      </c>
      <c r="B18" s="10"/>
      <c r="C18" s="11">
        <f t="shared" ref="C18:I18" si="0">AVERAGEIF(C2:C17,"&gt;0")</f>
        <v>43.083333333333336</v>
      </c>
      <c r="D18" s="11">
        <f t="shared" si="0"/>
        <v>38.071428571428569</v>
      </c>
      <c r="E18" s="11">
        <f t="shared" si="0"/>
        <v>49.5625</v>
      </c>
      <c r="F18" s="11">
        <f t="shared" si="0"/>
        <v>26.615384615384617</v>
      </c>
      <c r="G18" s="11">
        <f t="shared" si="0"/>
        <v>49.1875</v>
      </c>
      <c r="H18" s="11">
        <f t="shared" si="0"/>
        <v>40.357142857142854</v>
      </c>
      <c r="I18" s="11">
        <f t="shared" si="0"/>
        <v>52.375</v>
      </c>
      <c r="J18" s="11">
        <v>0</v>
      </c>
      <c r="K18" s="11">
        <v>0</v>
      </c>
      <c r="L18" s="11">
        <v>0</v>
      </c>
      <c r="M18" s="11">
        <f>AVERAGEIF(M2:M17,"&gt;0")</f>
        <v>321.8125</v>
      </c>
      <c r="N18" s="11">
        <f>AVERAGEIF(N2:N17,"&gt;0")</f>
        <v>99.5</v>
      </c>
      <c r="O18" s="8"/>
      <c r="P18" s="9"/>
    </row>
    <row r="19" spans="1:16" x14ac:dyDescent="0.2">
      <c r="A19" s="10" t="s">
        <v>7</v>
      </c>
      <c r="B19" s="10"/>
      <c r="C19" s="12">
        <f t="shared" ref="C19:L19" si="1">COUNTIF(C2:C17,"&gt;0")/COUNTA(C2:C17)</f>
        <v>0.75</v>
      </c>
      <c r="D19" s="12">
        <f t="shared" si="1"/>
        <v>0.875</v>
      </c>
      <c r="E19" s="12">
        <f t="shared" si="1"/>
        <v>1</v>
      </c>
      <c r="F19" s="12">
        <f t="shared" si="1"/>
        <v>0.8125</v>
      </c>
      <c r="G19" s="12">
        <f t="shared" si="1"/>
        <v>1</v>
      </c>
      <c r="H19" s="12">
        <f t="shared" si="1"/>
        <v>0.875</v>
      </c>
      <c r="I19" s="12">
        <f t="shared" si="1"/>
        <v>1</v>
      </c>
      <c r="J19" s="12">
        <f t="shared" si="1"/>
        <v>0.8125</v>
      </c>
      <c r="K19" s="12">
        <f t="shared" si="1"/>
        <v>1</v>
      </c>
      <c r="L19" s="12">
        <f t="shared" si="1"/>
        <v>0.125</v>
      </c>
      <c r="M19" s="10"/>
      <c r="N19" s="10"/>
      <c r="O19" s="8"/>
      <c r="P19" s="9"/>
    </row>
    <row r="20" spans="1:16" x14ac:dyDescent="0.2">
      <c r="A20" s="13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4"/>
    </row>
    <row r="21" spans="1:16" x14ac:dyDescent="0.2">
      <c r="O21" s="14"/>
    </row>
    <row r="22" spans="1:16" x14ac:dyDescent="0.2">
      <c r="O22" s="14"/>
    </row>
    <row r="23" spans="1:16" x14ac:dyDescent="0.2">
      <c r="G23" s="15"/>
      <c r="O23" s="14"/>
    </row>
    <row r="24" spans="1:16" x14ac:dyDescent="0.2">
      <c r="O24" s="14"/>
    </row>
    <row r="25" spans="1:16" x14ac:dyDescent="0.2">
      <c r="O25" s="14"/>
    </row>
    <row r="26" spans="1:16" x14ac:dyDescent="0.2">
      <c r="G26" s="16"/>
      <c r="O26" s="14"/>
    </row>
    <row r="27" spans="1:16" x14ac:dyDescent="0.2">
      <c r="O27" s="14"/>
    </row>
    <row r="28" spans="1:16" x14ac:dyDescent="0.2"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7"/>
    </row>
    <row r="39" spans="15:15" x14ac:dyDescent="0.2">
      <c r="O39" s="17"/>
    </row>
    <row r="40" spans="15:15" x14ac:dyDescent="0.2">
      <c r="O40" s="17"/>
    </row>
    <row r="49" spans="17:17" x14ac:dyDescent="0.2">
      <c r="Q49" s="18"/>
    </row>
  </sheetData>
  <sortState xmlns:xlrd2="http://schemas.microsoft.com/office/spreadsheetml/2017/richdata2" ref="A2:P17">
    <sortCondition descending="1" ref="M2:M17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51</vt:i4>
      </vt:variant>
    </vt:vector>
  </HeadingPairs>
  <TitlesOfParts>
    <vt:vector size="51" baseType="lpstr">
      <vt:lpstr>9Jan</vt:lpstr>
      <vt:lpstr>16Jan</vt:lpstr>
      <vt:lpstr>23Jan</vt:lpstr>
      <vt:lpstr>30Jan</vt:lpstr>
      <vt:lpstr>6Feb</vt:lpstr>
      <vt:lpstr>13Feb</vt:lpstr>
      <vt:lpstr>20Feb</vt:lpstr>
      <vt:lpstr>27Feb</vt:lpstr>
      <vt:lpstr>6Mar</vt:lpstr>
      <vt:lpstr>13Mar</vt:lpstr>
      <vt:lpstr>20Mar</vt:lpstr>
      <vt:lpstr>27Mar</vt:lpstr>
      <vt:lpstr>3Apr</vt:lpstr>
      <vt:lpstr>10Apr</vt:lpstr>
      <vt:lpstr>17Apr</vt:lpstr>
      <vt:lpstr>24Apr</vt:lpstr>
      <vt:lpstr>1May</vt:lpstr>
      <vt:lpstr>8May</vt:lpstr>
      <vt:lpstr>15May</vt:lpstr>
      <vt:lpstr>22May</vt:lpstr>
      <vt:lpstr>29May</vt:lpstr>
      <vt:lpstr>5Jun</vt:lpstr>
      <vt:lpstr>12Jun</vt:lpstr>
      <vt:lpstr>19Jun</vt:lpstr>
      <vt:lpstr>26Jun</vt:lpstr>
      <vt:lpstr>3Jul</vt:lpstr>
      <vt:lpstr>10Jul</vt:lpstr>
      <vt:lpstr>17Jul</vt:lpstr>
      <vt:lpstr>24Jul</vt:lpstr>
      <vt:lpstr>31Jul</vt:lpstr>
      <vt:lpstr>7Aug</vt:lpstr>
      <vt:lpstr>14Aug</vt:lpstr>
      <vt:lpstr>21Aug</vt:lpstr>
      <vt:lpstr>28Aug</vt:lpstr>
      <vt:lpstr>4Sep</vt:lpstr>
      <vt:lpstr>11Sep</vt:lpstr>
      <vt:lpstr>18Sep</vt:lpstr>
      <vt:lpstr>25Sep</vt:lpstr>
      <vt:lpstr>2Oct</vt:lpstr>
      <vt:lpstr>9Oct</vt:lpstr>
      <vt:lpstr>16Oct</vt:lpstr>
      <vt:lpstr>23Oct</vt:lpstr>
      <vt:lpstr>30Oct</vt:lpstr>
      <vt:lpstr>6Nov</vt:lpstr>
      <vt:lpstr>13Nov</vt:lpstr>
      <vt:lpstr>20Nov</vt:lpstr>
      <vt:lpstr>27Nov</vt:lpstr>
      <vt:lpstr>4Dec</vt:lpstr>
      <vt:lpstr>11Dec</vt:lpstr>
      <vt:lpstr>18Dec</vt:lpstr>
      <vt:lpstr>31Dec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Linford</dc:creator>
  <cp:lastModifiedBy>John Linford</cp:lastModifiedBy>
  <dcterms:created xsi:type="dcterms:W3CDTF">2018-01-14T22:07:34Z</dcterms:created>
  <dcterms:modified xsi:type="dcterms:W3CDTF">2023-01-09T23:59:40Z</dcterms:modified>
</cp:coreProperties>
</file>